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dod 3" sheetId="1" r:id="rId1"/>
    <sheet name="dod 6" sheetId="2" r:id="rId2"/>
  </sheets>
  <definedNames>
    <definedName name="_xlnm.Print_Titles" localSheetId="0">'dod 3'!$10:$12</definedName>
    <definedName name="_xlnm.Print_Titles" localSheetId="1">'dod 6'!$E:$F,'dod 6'!$9:$10</definedName>
    <definedName name="_xlnm.Print_Area" localSheetId="0">'dod 3'!$A$1:$N$20</definedName>
    <definedName name="_xlnm.Print_Area" localSheetId="1">'dod 6'!$E$1:$G$11</definedName>
  </definedNames>
  <calcPr fullCalcOnLoad="1"/>
</workbook>
</file>

<file path=xl/sharedStrings.xml><?xml version="1.0" encoding="utf-8"?>
<sst xmlns="http://schemas.openxmlformats.org/spreadsheetml/2006/main" count="48" uniqueCount="41">
  <si>
    <t>(тис. грн.)</t>
  </si>
  <si>
    <t/>
  </si>
  <si>
    <t>0180</t>
  </si>
  <si>
    <t>Разом:</t>
  </si>
  <si>
    <t>видатки 
споживання</t>
  </si>
  <si>
    <t>видатки 
розвитку</t>
  </si>
  <si>
    <t>з них:</t>
  </si>
  <si>
    <t>КОД</t>
  </si>
  <si>
    <t>шифр</t>
  </si>
  <si>
    <t>Код бюджету</t>
  </si>
  <si>
    <t xml:space="preserve">Назва місцевого бюджету адміністративно-територіальної одиниці  </t>
  </si>
  <si>
    <t>Міжбюджетні трансферти</t>
  </si>
  <si>
    <t>Областей</t>
  </si>
  <si>
    <t>Міст і районів</t>
  </si>
  <si>
    <t>тис.грн.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</si>
  <si>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</si>
  <si>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</si>
  <si>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</si>
  <si>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</si>
  <si>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</si>
  <si>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Всього</t>
  </si>
  <si>
    <t>оплата праці</t>
  </si>
  <si>
    <t>комунальні послуги та енергоносії</t>
  </si>
  <si>
    <t xml:space="preserve">ВСЬОГО </t>
  </si>
  <si>
    <t>Зміни до додаткa № 3 до Закону України "Про Державний бюджет України на 2016 рік"
"Розподіл видатків Державного бюджету України на 2016 рік"</t>
  </si>
  <si>
    <r>
      <t xml:space="preserve">Зміни до додатка № 6 
до Закону України "Про Державний бюджет України на 2016 рік" 
 </t>
    </r>
    <r>
      <rPr>
        <sz val="16"/>
        <rFont val="Times New Roman"/>
        <family val="1"/>
      </rPr>
      <t>"</t>
    </r>
    <r>
      <rPr>
        <b/>
        <sz val="16"/>
        <rFont val="Times New Roman"/>
        <family val="1"/>
      </rPr>
      <t xml:space="preserve">Міжбюджетні трансферти 
</t>
    </r>
    <r>
      <rPr>
        <sz val="16"/>
        <rFont val="Times New Roman"/>
        <family val="1"/>
      </rPr>
      <t>(базова та реверсна дотації, освітня та медична субвенції з державного бюджету місцевим бюджетам) на 2016 рік"</t>
    </r>
  </si>
  <si>
    <t>Додаток № 2
до Закону України "Про внесення змін до додатків № 3 та № 6 до Закону України 
"Про Державний бюджет України на 2016 рік"</t>
  </si>
  <si>
    <t>Додаток №1 
до Закону України "Про внесення змін до додатків № 3 та № 6 до
Закону України "Про Державний бюджет України на 2016 рік"</t>
  </si>
  <si>
    <t>Міністерство охорони здоров'я України</t>
  </si>
  <si>
    <t>Апарат Міністерства охорони здоров'я України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</si>
  <si>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</si>
  <si>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Міністерство охорони здоров'я України (загальнодержавні витрати)</t>
  </si>
  <si>
    <t>Медична субвенція з державного бюджету місцевим бюджетам</t>
  </si>
  <si>
    <t>2301000</t>
  </si>
  <si>
    <t>2301200</t>
  </si>
  <si>
    <t>2310000</t>
  </si>
  <si>
    <t>2311000</t>
  </si>
  <si>
    <t>2311410</t>
  </si>
  <si>
    <t>0722</t>
  </si>
  <si>
    <t>Всього:</t>
  </si>
  <si>
    <t>Медична субвенція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</si>
</sst>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р_._-;\-* #,##0.00_р_._-;_-* &quot;-&quot;??_р_._-;_-@_-"/>
    <numFmt numFmtId="173" formatCode="#,##0.0"/>
    <numFmt numFmtId="174" formatCode="_-* #,##0\ _р_._-;\-* #,##0\ _р_._-;_-* &quot;-&quot;\ _р_._-;_-@_-"/>
    <numFmt numFmtId="175" formatCode="_-* #,##0.00\ _р_._-;\-* #,##0.00\ _р_._-;_-* &quot;-&quot;??\ _р_._-;_-@_-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9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12" borderId="0" applyNumberFormat="0" applyBorder="0" applyAlignment="0" applyProtection="0"/>
    <xf numFmtId="0" fontId="10" fillId="13" borderId="0" applyNumberFormat="0" applyBorder="0" applyAlignment="0" applyProtection="0"/>
    <xf numFmtId="0" fontId="42" fillId="10" borderId="0" applyNumberFormat="0" applyBorder="0" applyAlignment="0" applyProtection="0"/>
    <xf numFmtId="0" fontId="10" fillId="17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4" borderId="0" applyNumberFormat="0" applyBorder="0" applyAlignment="0" applyProtection="0"/>
    <xf numFmtId="0" fontId="10" fillId="18" borderId="0" applyNumberFormat="0" applyBorder="0" applyAlignment="0" applyProtection="0"/>
    <xf numFmtId="0" fontId="30" fillId="0" borderId="0">
      <alignment/>
      <protection/>
    </xf>
    <xf numFmtId="0" fontId="10" fillId="19" borderId="0" applyNumberFormat="0" applyBorder="0" applyAlignment="0" applyProtection="0"/>
    <xf numFmtId="0" fontId="42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2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4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22" borderId="0" applyNumberFormat="0" applyBorder="0" applyAlignment="0" applyProtection="0"/>
    <xf numFmtId="0" fontId="42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2" borderId="1" applyNumberFormat="0" applyAlignment="0" applyProtection="0"/>
    <xf numFmtId="0" fontId="43" fillId="12" borderId="1" applyNumberFormat="0" applyAlignment="0" applyProtection="0"/>
    <xf numFmtId="0" fontId="11" fillId="2" borderId="1" applyNumberFormat="0" applyAlignment="0" applyProtection="0"/>
    <xf numFmtId="9" fontId="0" fillId="0" borderId="0" applyFont="0" applyFill="0" applyBorder="0" applyAlignment="0" applyProtection="0"/>
    <xf numFmtId="0" fontId="19" fillId="25" borderId="2" applyNumberFormat="0" applyAlignment="0" applyProtection="0"/>
    <xf numFmtId="0" fontId="44" fillId="25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6" fillId="25" borderId="1" applyNumberFormat="0" applyAlignment="0" applyProtection="0"/>
    <xf numFmtId="0" fontId="45" fillId="25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46" fillId="0" borderId="4" applyNumberFormat="0" applyFill="0" applyAlignment="0" applyProtection="0"/>
    <xf numFmtId="0" fontId="59" fillId="0" borderId="5" applyNumberFormat="0" applyFill="0" applyAlignment="0" applyProtection="0"/>
    <xf numFmtId="0" fontId="47" fillId="0" borderId="6" applyNumberFormat="0" applyFill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17" fillId="0" borderId="9" applyNumberFormat="0" applyFill="0" applyAlignment="0" applyProtection="0"/>
    <xf numFmtId="0" fontId="49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26" borderId="12" applyNumberFormat="0" applyAlignment="0" applyProtection="0"/>
    <xf numFmtId="0" fontId="50" fillId="26" borderId="12" applyNumberFormat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8" borderId="0" applyNumberFormat="0" applyBorder="0" applyAlignment="0" applyProtection="0"/>
    <xf numFmtId="0" fontId="52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30" fillId="6" borderId="13" applyNumberFormat="0" applyFont="0" applyAlignment="0" applyProtection="0"/>
    <xf numFmtId="0" fontId="30" fillId="6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4" applyNumberFormat="0" applyFill="0" applyAlignment="0" applyProtection="0"/>
    <xf numFmtId="0" fontId="54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2" fillId="9" borderId="0" applyNumberFormat="0" applyBorder="0" applyAlignment="0" applyProtection="0"/>
    <xf numFmtId="0" fontId="56" fillId="7" borderId="0" applyNumberFormat="0" applyBorder="0" applyAlignment="0" applyProtection="0"/>
    <xf numFmtId="0" fontId="12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140" applyFont="1">
      <alignment/>
      <protection/>
    </xf>
    <xf numFmtId="0" fontId="32" fillId="0" borderId="0" xfId="140" applyFont="1">
      <alignment/>
      <protection/>
    </xf>
    <xf numFmtId="0" fontId="4" fillId="0" borderId="0" xfId="140" applyFont="1">
      <alignment/>
      <protection/>
    </xf>
    <xf numFmtId="0" fontId="32" fillId="0" borderId="0" xfId="140" applyFont="1" applyAlignment="1">
      <alignment horizontal="right"/>
      <protection/>
    </xf>
    <xf numFmtId="0" fontId="30" fillId="0" borderId="0" xfId="140" applyFont="1" applyAlignment="1">
      <alignment horizontal="right"/>
      <protection/>
    </xf>
    <xf numFmtId="0" fontId="35" fillId="0" borderId="0" xfId="140" applyFont="1" applyAlignment="1">
      <alignment horizontal="left"/>
      <protection/>
    </xf>
    <xf numFmtId="0" fontId="23" fillId="0" borderId="0" xfId="140" applyFont="1" applyAlignment="1">
      <alignment horizontal="right"/>
      <protection/>
    </xf>
    <xf numFmtId="0" fontId="38" fillId="0" borderId="16" xfId="140" applyFont="1" applyBorder="1" applyAlignment="1">
      <alignment horizontal="center" vertical="center" textRotation="90" wrapText="1"/>
      <protection/>
    </xf>
    <xf numFmtId="0" fontId="36" fillId="0" borderId="16" xfId="140" applyFont="1" applyBorder="1" applyAlignment="1">
      <alignment horizontal="center" vertical="center" textRotation="90" wrapText="1"/>
      <protection/>
    </xf>
    <xf numFmtId="0" fontId="30" fillId="0" borderId="16" xfId="140" applyFont="1" applyBorder="1">
      <alignment/>
      <protection/>
    </xf>
    <xf numFmtId="0" fontId="39" fillId="0" borderId="0" xfId="140" applyFont="1">
      <alignment/>
      <protection/>
    </xf>
    <xf numFmtId="173" fontId="30" fillId="0" borderId="0" xfId="140" applyNumberFormat="1" applyFont="1">
      <alignment/>
      <protection/>
    </xf>
    <xf numFmtId="0" fontId="40" fillId="0" borderId="16" xfId="140" applyFont="1" applyBorder="1" applyAlignment="1">
      <alignment horizontal="right"/>
      <protection/>
    </xf>
    <xf numFmtId="0" fontId="30" fillId="0" borderId="16" xfId="140" applyFont="1" applyBorder="1" applyAlignment="1">
      <alignment vertical="center"/>
      <protection/>
    </xf>
    <xf numFmtId="0" fontId="0" fillId="0" borderId="16" xfId="140" applyFont="1" applyBorder="1" applyAlignment="1">
      <alignment vertical="center"/>
      <protection/>
    </xf>
    <xf numFmtId="0" fontId="8" fillId="0" borderId="16" xfId="140" applyFont="1" applyBorder="1" applyAlignment="1">
      <alignment horizontal="left" vertical="center"/>
      <protection/>
    </xf>
    <xf numFmtId="173" fontId="8" fillId="0" borderId="16" xfId="140" applyNumberFormat="1" applyFont="1" applyBorder="1" applyAlignment="1">
      <alignment vertical="center"/>
      <protection/>
    </xf>
    <xf numFmtId="173" fontId="8" fillId="0" borderId="0" xfId="140" applyNumberFormat="1" applyFont="1" applyBorder="1" applyAlignment="1">
      <alignment vertical="center"/>
      <protection/>
    </xf>
    <xf numFmtId="173" fontId="0" fillId="0" borderId="0" xfId="0" applyNumberFormat="1" applyFont="1" applyFill="1" applyAlignment="1">
      <alignment/>
    </xf>
    <xf numFmtId="0" fontId="5" fillId="25" borderId="17" xfId="0" applyNumberFormat="1" applyFont="1" applyFill="1" applyBorder="1" applyAlignment="1" applyProtection="1">
      <alignment horizontal="center" vertical="top"/>
      <protection/>
    </xf>
    <xf numFmtId="0" fontId="4" fillId="25" borderId="17" xfId="0" applyNumberFormat="1" applyFont="1" applyFill="1" applyBorder="1" applyAlignment="1" applyProtection="1">
      <alignment vertical="top" wrapText="1"/>
      <protection/>
    </xf>
    <xf numFmtId="173" fontId="4" fillId="25" borderId="17" xfId="0" applyNumberFormat="1" applyFont="1" applyFill="1" applyBorder="1" applyAlignment="1" applyProtection="1">
      <alignment vertical="top"/>
      <protection/>
    </xf>
    <xf numFmtId="49" fontId="0" fillId="25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16" xfId="140" applyFont="1" applyBorder="1" applyAlignment="1">
      <alignment horizontal="center" vertical="center" wrapText="1"/>
      <protection/>
    </xf>
    <xf numFmtId="173" fontId="42" fillId="0" borderId="0" xfId="140" applyNumberFormat="1" applyFont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NumberFormat="1" applyFont="1" applyFill="1" applyBorder="1" applyAlignment="1" applyProtection="1">
      <alignment horizontal="center" vertical="center"/>
      <protection/>
    </xf>
    <xf numFmtId="0" fontId="5" fillId="25" borderId="0" xfId="0" applyNumberFormat="1" applyFont="1" applyFill="1" applyBorder="1" applyAlignment="1" applyProtection="1">
      <alignment horizontal="center" vertical="center"/>
      <protection/>
    </xf>
    <xf numFmtId="0" fontId="6" fillId="25" borderId="0" xfId="0" applyNumberFormat="1" applyFont="1" applyFill="1" applyBorder="1" applyAlignment="1" applyProtection="1">
      <alignment wrapText="1"/>
      <protection/>
    </xf>
    <xf numFmtId="173" fontId="6" fillId="25" borderId="0" xfId="0" applyNumberFormat="1" applyFont="1" applyFill="1" applyBorder="1" applyAlignment="1" applyProtection="1">
      <alignment vertical="center"/>
      <protection/>
    </xf>
    <xf numFmtId="0" fontId="0" fillId="25" borderId="20" xfId="0" applyNumberFormat="1" applyFont="1" applyFill="1" applyBorder="1" applyAlignment="1" applyProtection="1">
      <alignment horizontal="center" vertical="top"/>
      <protection/>
    </xf>
    <xf numFmtId="0" fontId="0" fillId="25" borderId="20" xfId="0" applyNumberFormat="1" applyFont="1" applyFill="1" applyBorder="1" applyAlignment="1" applyProtection="1">
      <alignment vertical="top" wrapText="1"/>
      <protection/>
    </xf>
    <xf numFmtId="173" fontId="4" fillId="0" borderId="21" xfId="0" applyNumberFormat="1" applyFont="1" applyFill="1" applyBorder="1" applyAlignment="1" applyProtection="1">
      <alignment vertical="top"/>
      <protection/>
    </xf>
    <xf numFmtId="0" fontId="4" fillId="25" borderId="17" xfId="0" applyNumberFormat="1" applyFont="1" applyFill="1" applyBorder="1" applyAlignment="1" applyProtection="1">
      <alignment horizontal="center" vertical="top"/>
      <protection/>
    </xf>
    <xf numFmtId="0" fontId="5" fillId="25" borderId="17" xfId="0" applyNumberFormat="1" applyFont="1" applyFill="1" applyBorder="1" applyAlignment="1" applyProtection="1">
      <alignment vertical="top" wrapText="1"/>
      <protection/>
    </xf>
    <xf numFmtId="0" fontId="0" fillId="25" borderId="17" xfId="0" applyNumberFormat="1" applyFont="1" applyFill="1" applyBorder="1" applyAlignment="1" applyProtection="1">
      <alignment horizontal="center" vertical="top"/>
      <protection/>
    </xf>
    <xf numFmtId="0" fontId="0" fillId="25" borderId="17" xfId="0" applyNumberFormat="1" applyFont="1" applyFill="1" applyBorder="1" applyAlignment="1" applyProtection="1">
      <alignment vertical="top" wrapText="1"/>
      <protection/>
    </xf>
    <xf numFmtId="173" fontId="0" fillId="25" borderId="17" xfId="0" applyNumberFormat="1" applyFont="1" applyFill="1" applyBorder="1" applyAlignment="1" applyProtection="1">
      <alignment vertical="top"/>
      <protection/>
    </xf>
    <xf numFmtId="173" fontId="0" fillId="25" borderId="20" xfId="0" applyNumberFormat="1" applyFont="1" applyFill="1" applyBorder="1" applyAlignment="1" applyProtection="1">
      <alignment vertical="top"/>
      <protection/>
    </xf>
    <xf numFmtId="0" fontId="57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140" applyFont="1" applyAlignment="1">
      <alignment horizontal="center" vertical="center"/>
      <protection/>
    </xf>
    <xf numFmtId="0" fontId="23" fillId="0" borderId="0" xfId="140" applyFont="1" applyAlignment="1">
      <alignment horizontal="center" vertical="center" wrapText="1"/>
      <protection/>
    </xf>
    <xf numFmtId="0" fontId="33" fillId="0" borderId="0" xfId="140" applyFont="1" applyBorder="1" applyAlignment="1">
      <alignment horizontal="center" vertical="center" wrapText="1"/>
      <protection/>
    </xf>
    <xf numFmtId="0" fontId="36" fillId="0" borderId="16" xfId="140" applyFont="1" applyBorder="1" applyAlignment="1">
      <alignment horizontal="center" vertical="center" wrapText="1"/>
      <protection/>
    </xf>
    <xf numFmtId="0" fontId="36" fillId="0" borderId="16" xfId="140" applyFont="1" applyBorder="1" applyAlignment="1">
      <alignment horizontal="center" vertical="center" textRotation="255" wrapText="1"/>
      <protection/>
    </xf>
    <xf numFmtId="0" fontId="37" fillId="0" borderId="16" xfId="140" applyFont="1" applyBorder="1" applyAlignment="1">
      <alignment horizontal="center" vertical="center" wrapText="1"/>
      <protection/>
    </xf>
  </cellXfs>
  <cellStyles count="174">
    <cellStyle name="Normal" xfId="0"/>
    <cellStyle name="20% - Акцент1 2" xfId="15"/>
    <cellStyle name="20% - Акцент1 3" xfId="16"/>
    <cellStyle name="20% - Акцент1_Додаток №6" xfId="17"/>
    <cellStyle name="20% - Акцент2 2" xfId="18"/>
    <cellStyle name="20% - Акцент2 3" xfId="19"/>
    <cellStyle name="20% - Акцент2_Додаток №6" xfId="20"/>
    <cellStyle name="20% - Акцент3 2" xfId="21"/>
    <cellStyle name="20% - Акцент3 3" xfId="22"/>
    <cellStyle name="20% - Акцент3_Додаток №6" xfId="23"/>
    <cellStyle name="20% - Акцент4 2" xfId="24"/>
    <cellStyle name="20% - Акцент4 3" xfId="25"/>
    <cellStyle name="20% - Акцент4_Додаток №6" xfId="26"/>
    <cellStyle name="20% - Акцент5 2" xfId="27"/>
    <cellStyle name="20% - Акцент5 3" xfId="28"/>
    <cellStyle name="20% - Акцент6 2" xfId="29"/>
    <cellStyle name="20% - Акцент6 3" xfId="30"/>
    <cellStyle name="20% - Акцент6_Додаток №6" xfId="31"/>
    <cellStyle name="40% - Акцент1 2" xfId="32"/>
    <cellStyle name="40% - Акцент1 3" xfId="33"/>
    <cellStyle name="40% - Акцент1_Додаток №6" xfId="34"/>
    <cellStyle name="40% - Акцент2 2" xfId="35"/>
    <cellStyle name="40% - Акцент2 3" xfId="36"/>
    <cellStyle name="40% - Акцент3 2" xfId="37"/>
    <cellStyle name="40% - Акцент3 3" xfId="38"/>
    <cellStyle name="40% - Акцент3_Додаток №6" xfId="39"/>
    <cellStyle name="40% - Акцент4 2" xfId="40"/>
    <cellStyle name="40% - Акцент4 3" xfId="41"/>
    <cellStyle name="40% - Акцент4_Додаток №6" xfId="42"/>
    <cellStyle name="40% - Акцент5 2" xfId="43"/>
    <cellStyle name="40% - Акцент5 3" xfId="44"/>
    <cellStyle name="40% - Акцент5_Додаток №6" xfId="45"/>
    <cellStyle name="40% - Акцент6 2" xfId="46"/>
    <cellStyle name="40% - Акцент6 3" xfId="47"/>
    <cellStyle name="40% - Акцент6_Додаток №6" xfId="48"/>
    <cellStyle name="60% - Акцент1 2" xfId="49"/>
    <cellStyle name="60% - Акцент1 3" xfId="50"/>
    <cellStyle name="60% - Акцент1_Додаток №6" xfId="51"/>
    <cellStyle name="60% - Акцент2 2" xfId="52"/>
    <cellStyle name="60% - Акцент2_Додаток №6" xfId="53"/>
    <cellStyle name="60% - Акцент3 2" xfId="54"/>
    <cellStyle name="60% - Акцент3_Додаток №6" xfId="55"/>
    <cellStyle name="60% - Акцент4 2" xfId="56"/>
    <cellStyle name="60% - Акцент4_Додаток №6" xfId="57"/>
    <cellStyle name="60% - Акцент5 2" xfId="58"/>
    <cellStyle name="60% - Акцент5_Додаток №6" xfId="59"/>
    <cellStyle name="60% - Акцент6 2" xfId="60"/>
    <cellStyle name="60% - Акцент6_Додаток №6" xfId="61"/>
    <cellStyle name="Normal_meresha_07" xfId="62"/>
    <cellStyle name="Акцент1" xfId="63"/>
    <cellStyle name="Акцент1 2" xfId="64"/>
    <cellStyle name="Акцент1 3" xfId="65"/>
    <cellStyle name="Акцент1_Додаток №6" xfId="66"/>
    <cellStyle name="Акцент2" xfId="67"/>
    <cellStyle name="Акцент2 2" xfId="68"/>
    <cellStyle name="Акцент2_Додаток №6" xfId="69"/>
    <cellStyle name="Акцент3" xfId="70"/>
    <cellStyle name="Акцент3 2" xfId="71"/>
    <cellStyle name="Акцент3_Додаток №6" xfId="72"/>
    <cellStyle name="Акцент4" xfId="73"/>
    <cellStyle name="Акцент4 2" xfId="74"/>
    <cellStyle name="Акцент4 3" xfId="75"/>
    <cellStyle name="Акцент4_Додаток №6" xfId="76"/>
    <cellStyle name="Акцент5" xfId="77"/>
    <cellStyle name="Акцент5 2" xfId="78"/>
    <cellStyle name="Акцент6" xfId="79"/>
    <cellStyle name="Акцент6 2" xfId="80"/>
    <cellStyle name="Акцент6_Додаток №6" xfId="81"/>
    <cellStyle name="Ввод " xfId="82"/>
    <cellStyle name="Ввод  2" xfId="83"/>
    <cellStyle name="Ввод _Додаток №6" xfId="84"/>
    <cellStyle name="Percent" xfId="85"/>
    <cellStyle name="Вывод" xfId="86"/>
    <cellStyle name="Вывод 2" xfId="87"/>
    <cellStyle name="Вывод 3" xfId="88"/>
    <cellStyle name="Вывод_Додаток №6" xfId="89"/>
    <cellStyle name="Вычисление" xfId="90"/>
    <cellStyle name="Вычисление 2" xfId="91"/>
    <cellStyle name="Вычисление 3" xfId="92"/>
    <cellStyle name="Вычисление_Додаток №6" xfId="93"/>
    <cellStyle name="Currency" xfId="94"/>
    <cellStyle name="Currency [0]" xfId="95"/>
    <cellStyle name="Заголовок 1" xfId="96"/>
    <cellStyle name="Заголовок 1 2" xfId="97"/>
    <cellStyle name="Заголовок 2" xfId="98"/>
    <cellStyle name="Заголовок 2 2" xfId="99"/>
    <cellStyle name="Заголовок 3" xfId="100"/>
    <cellStyle name="Заголовок 3 2" xfId="101"/>
    <cellStyle name="Заголовок 4" xfId="102"/>
    <cellStyle name="Заголовок 4 2" xfId="103"/>
    <cellStyle name="Звичайний 10" xfId="104"/>
    <cellStyle name="Звичайний 11" xfId="105"/>
    <cellStyle name="Звичайний 12" xfId="106"/>
    <cellStyle name="Звичайний 13" xfId="107"/>
    <cellStyle name="Звичайний 14" xfId="108"/>
    <cellStyle name="Звичайний 15" xfId="109"/>
    <cellStyle name="Звичайний 16" xfId="110"/>
    <cellStyle name="Звичайний 17" xfId="111"/>
    <cellStyle name="Звичайний 18" xfId="112"/>
    <cellStyle name="Звичайний 19" xfId="113"/>
    <cellStyle name="Звичайний 2" xfId="114"/>
    <cellStyle name="Звичайний 2 2" xfId="115"/>
    <cellStyle name="Звичайний 2_Додаток №6" xfId="116"/>
    <cellStyle name="Звичайний 20" xfId="117"/>
    <cellStyle name="Звичайний 21" xfId="118"/>
    <cellStyle name="Звичайний 22" xfId="119"/>
    <cellStyle name="Звичайний 23" xfId="120"/>
    <cellStyle name="Звичайний 24" xfId="121"/>
    <cellStyle name="Звичайний 25" xfId="122"/>
    <cellStyle name="Звичайний 26" xfId="123"/>
    <cellStyle name="Звичайний 27" xfId="124"/>
    <cellStyle name="Звичайний 28" xfId="125"/>
    <cellStyle name="Звичайний 29" xfId="126"/>
    <cellStyle name="Звичайний 3" xfId="127"/>
    <cellStyle name="Звичайний 30" xfId="128"/>
    <cellStyle name="Звичайний 31" xfId="129"/>
    <cellStyle name="Звичайний 32" xfId="130"/>
    <cellStyle name="Звичайний 33" xfId="131"/>
    <cellStyle name="Звичайний 34" xfId="132"/>
    <cellStyle name="Звичайний 4" xfId="133"/>
    <cellStyle name="Звичайний 4 2" xfId="134"/>
    <cellStyle name="Звичайний 5" xfId="135"/>
    <cellStyle name="Звичайний 6" xfId="136"/>
    <cellStyle name="Звичайний 7" xfId="137"/>
    <cellStyle name="Звичайний 8" xfId="138"/>
    <cellStyle name="Звичайний 9" xfId="139"/>
    <cellStyle name="Звичайний_Додаток №6" xfId="140"/>
    <cellStyle name="Итог" xfId="141"/>
    <cellStyle name="Итог 2" xfId="142"/>
    <cellStyle name="Итог 3" xfId="143"/>
    <cellStyle name="Итог_Додаток №6" xfId="144"/>
    <cellStyle name="Контрольная ячейка" xfId="145"/>
    <cellStyle name="Контрольная ячейка 2" xfId="146"/>
    <cellStyle name="Контрольная ячейка_Додаток №9" xfId="147"/>
    <cellStyle name="Название" xfId="148"/>
    <cellStyle name="Название 2" xfId="149"/>
    <cellStyle name="Название_Додаток №6" xfId="150"/>
    <cellStyle name="Нейтральный" xfId="151"/>
    <cellStyle name="Нейтральный 2" xfId="152"/>
    <cellStyle name="Нейтральный_Додаток №6" xfId="153"/>
    <cellStyle name="Обычный 2" xfId="154"/>
    <cellStyle name="Обычный 3" xfId="155"/>
    <cellStyle name="Обычный 3 2" xfId="156"/>
    <cellStyle name="Плохой" xfId="157"/>
    <cellStyle name="Плохой 2" xfId="158"/>
    <cellStyle name="Плохой_Додаток №6" xfId="159"/>
    <cellStyle name="Пояснение" xfId="160"/>
    <cellStyle name="Пояснение 2" xfId="161"/>
    <cellStyle name="Примечание" xfId="162"/>
    <cellStyle name="Примечание 2" xfId="163"/>
    <cellStyle name="Примечание_Додаток №9" xfId="164"/>
    <cellStyle name="Процентный 2" xfId="165"/>
    <cellStyle name="Процентный 2 2" xfId="166"/>
    <cellStyle name="Процентный 3" xfId="167"/>
    <cellStyle name="Процентный 3 2" xfId="168"/>
    <cellStyle name="Связанная ячейка" xfId="169"/>
    <cellStyle name="Связанная ячейка 2" xfId="170"/>
    <cellStyle name="Связанная ячейка_Додаток №6" xfId="171"/>
    <cellStyle name="Стиль 1" xfId="172"/>
    <cellStyle name="Текст предупреждения" xfId="173"/>
    <cellStyle name="Текст предупреждения 2" xfId="174"/>
    <cellStyle name="Тысячи [0]_Додаток №1" xfId="175"/>
    <cellStyle name="Тысячи_Додаток №1" xfId="176"/>
    <cellStyle name="Финансовый 2" xfId="177"/>
    <cellStyle name="Финансовый 2 2" xfId="178"/>
    <cellStyle name="Финансовый 3" xfId="179"/>
    <cellStyle name="Финансовый 3 2" xfId="180"/>
    <cellStyle name="Comma" xfId="181"/>
    <cellStyle name="Comma [0]" xfId="182"/>
    <cellStyle name="Фінансовий 2" xfId="183"/>
    <cellStyle name="Фінансовий 2 2" xfId="184"/>
    <cellStyle name="Хороший" xfId="185"/>
    <cellStyle name="Хороший 2" xfId="186"/>
    <cellStyle name="Хороший_Додаток №6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/>
  <cols>
    <col min="1" max="1" width="10.83203125" style="6" customWidth="1"/>
    <col min="2" max="2" width="11.66015625" style="6" customWidth="1"/>
    <col min="3" max="3" width="38" style="6" customWidth="1"/>
    <col min="4" max="4" width="17.83203125" style="6" customWidth="1"/>
    <col min="5" max="5" width="14.16015625" style="6" customWidth="1"/>
    <col min="6" max="6" width="14" style="6" bestFit="1" customWidth="1"/>
    <col min="7" max="7" width="12.16015625" style="6" customWidth="1"/>
    <col min="8" max="8" width="13.16015625" style="6" customWidth="1"/>
    <col min="9" max="9" width="13.33203125" style="6" bestFit="1" customWidth="1"/>
    <col min="10" max="10" width="13.33203125" style="6" customWidth="1"/>
    <col min="11" max="11" width="12.16015625" style="6" customWidth="1"/>
    <col min="12" max="12" width="13.33203125" style="6" customWidth="1"/>
    <col min="13" max="13" width="13.33203125" style="6" bestFit="1" customWidth="1"/>
    <col min="14" max="14" width="15.16015625" style="6" bestFit="1" customWidth="1"/>
    <col min="15" max="15" width="10.16015625" style="5" bestFit="1" customWidth="1"/>
    <col min="16" max="16384" width="9.16015625" style="5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 customHeight="1">
      <c r="A2"/>
      <c r="B2"/>
      <c r="C2"/>
      <c r="D2"/>
      <c r="E2"/>
      <c r="F2"/>
      <c r="G2"/>
      <c r="H2"/>
      <c r="I2" s="48" t="s">
        <v>27</v>
      </c>
      <c r="J2" s="48"/>
      <c r="K2" s="48"/>
      <c r="L2" s="48"/>
      <c r="M2" s="48"/>
      <c r="N2" s="48"/>
    </row>
    <row r="3" spans="1:14" ht="12.75" customHeight="1">
      <c r="A3"/>
      <c r="B3"/>
      <c r="C3"/>
      <c r="D3"/>
      <c r="E3"/>
      <c r="F3"/>
      <c r="G3"/>
      <c r="H3"/>
      <c r="I3" s="48"/>
      <c r="J3" s="48"/>
      <c r="K3" s="48"/>
      <c r="L3" s="48"/>
      <c r="M3" s="48"/>
      <c r="N3" s="48"/>
    </row>
    <row r="4" spans="1:14" ht="12.75" customHeight="1">
      <c r="A4"/>
      <c r="B4"/>
      <c r="C4"/>
      <c r="D4"/>
      <c r="E4"/>
      <c r="F4"/>
      <c r="G4"/>
      <c r="H4"/>
      <c r="I4" s="48"/>
      <c r="J4" s="48"/>
      <c r="K4" s="48"/>
      <c r="L4" s="48"/>
      <c r="M4" s="48"/>
      <c r="N4" s="48"/>
    </row>
    <row r="5" spans="1:14" ht="19.5" customHeight="1">
      <c r="A5"/>
      <c r="B5"/>
      <c r="C5"/>
      <c r="D5"/>
      <c r="E5"/>
      <c r="F5"/>
      <c r="G5"/>
      <c r="H5"/>
      <c r="I5" s="48"/>
      <c r="J5" s="48"/>
      <c r="K5" s="48"/>
      <c r="L5" s="48"/>
      <c r="M5" s="48"/>
      <c r="N5" s="48"/>
    </row>
    <row r="6" spans="1:14" ht="12.75">
      <c r="A6"/>
      <c r="B6"/>
      <c r="C6"/>
      <c r="D6"/>
      <c r="E6"/>
      <c r="F6"/>
      <c r="G6"/>
      <c r="H6"/>
      <c r="I6" s="48"/>
      <c r="J6" s="48"/>
      <c r="K6" s="48"/>
      <c r="L6" s="48"/>
      <c r="M6" s="48"/>
      <c r="N6" s="48"/>
    </row>
    <row r="7" spans="1:14" ht="12.75">
      <c r="A7" s="3"/>
      <c r="B7" s="3"/>
      <c r="C7" s="3"/>
      <c r="D7" s="4"/>
      <c r="E7" s="4"/>
      <c r="F7" s="4"/>
      <c r="G7" s="4"/>
      <c r="H7" s="4"/>
      <c r="I7" s="4"/>
      <c r="J7" s="4"/>
      <c r="K7" s="49"/>
      <c r="L7" s="49"/>
      <c r="M7" s="49"/>
      <c r="N7" s="49"/>
    </row>
    <row r="8" spans="1:14" ht="32.25" customHeight="1">
      <c r="A8" s="50" t="s">
        <v>24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0" t="s">
        <v>0</v>
      </c>
    </row>
    <row r="10" spans="1:14" ht="15" customHeight="1">
      <c r="A10" s="59" t="s">
        <v>15</v>
      </c>
      <c r="B10" s="59" t="s">
        <v>16</v>
      </c>
      <c r="C10" s="63" t="s">
        <v>17</v>
      </c>
      <c r="D10" s="61" t="s">
        <v>18</v>
      </c>
      <c r="E10" s="58"/>
      <c r="F10" s="57"/>
      <c r="G10" s="57"/>
      <c r="H10" s="64"/>
      <c r="I10" s="57" t="s">
        <v>19</v>
      </c>
      <c r="J10" s="58"/>
      <c r="K10" s="57"/>
      <c r="L10" s="57"/>
      <c r="M10" s="58"/>
      <c r="N10" s="61" t="s">
        <v>3</v>
      </c>
    </row>
    <row r="11" spans="1:14" ht="12.75">
      <c r="A11" s="59"/>
      <c r="B11" s="59"/>
      <c r="C11" s="63"/>
      <c r="D11" s="53" t="s">
        <v>20</v>
      </c>
      <c r="E11" s="51" t="s">
        <v>4</v>
      </c>
      <c r="F11" s="55" t="s">
        <v>6</v>
      </c>
      <c r="G11" s="56"/>
      <c r="H11" s="51" t="s">
        <v>5</v>
      </c>
      <c r="I11" s="53" t="s">
        <v>20</v>
      </c>
      <c r="J11" s="51" t="s">
        <v>4</v>
      </c>
      <c r="K11" s="55" t="s">
        <v>6</v>
      </c>
      <c r="L11" s="56"/>
      <c r="M11" s="51" t="s">
        <v>5</v>
      </c>
      <c r="N11" s="61"/>
    </row>
    <row r="12" spans="1:14" ht="61.5" customHeight="1">
      <c r="A12" s="59"/>
      <c r="B12" s="59"/>
      <c r="C12" s="63"/>
      <c r="D12" s="60"/>
      <c r="E12" s="52"/>
      <c r="F12" s="33" t="s">
        <v>21</v>
      </c>
      <c r="G12" s="1" t="s">
        <v>22</v>
      </c>
      <c r="H12" s="52"/>
      <c r="I12" s="54"/>
      <c r="J12" s="52"/>
      <c r="K12" s="1" t="s">
        <v>21</v>
      </c>
      <c r="L12" s="34" t="s">
        <v>22</v>
      </c>
      <c r="M12" s="52"/>
      <c r="N12" s="62"/>
    </row>
    <row r="13" spans="1:14" ht="13.5" customHeight="1">
      <c r="A13" s="41"/>
      <c r="B13" s="41"/>
      <c r="C13" s="41" t="s">
        <v>39</v>
      </c>
      <c r="D13" s="41">
        <v>640290330.9</v>
      </c>
      <c r="E13" s="41">
        <v>601585932.4</v>
      </c>
      <c r="F13" s="41">
        <v>78554624.6</v>
      </c>
      <c r="G13" s="41">
        <v>5338494.1</v>
      </c>
      <c r="H13" s="41">
        <v>37204398.5</v>
      </c>
      <c r="I13" s="41">
        <v>34228491.8</v>
      </c>
      <c r="J13" s="41">
        <v>19636966.2</v>
      </c>
      <c r="K13" s="41">
        <v>2079580.9</v>
      </c>
      <c r="L13" s="41">
        <v>1295792.3</v>
      </c>
      <c r="M13" s="41">
        <v>14591525.6</v>
      </c>
      <c r="N13" s="41">
        <f>I13+D13</f>
        <v>674518822.6999999</v>
      </c>
    </row>
    <row r="14" spans="1:17" ht="25.5">
      <c r="A14" s="42">
        <v>2300000</v>
      </c>
      <c r="B14" s="26"/>
      <c r="C14" s="27" t="s">
        <v>28</v>
      </c>
      <c r="D14" s="28">
        <v>9438601.700000001</v>
      </c>
      <c r="E14" s="28">
        <v>8683972.1</v>
      </c>
      <c r="F14" s="28">
        <v>1845169.2</v>
      </c>
      <c r="G14" s="28">
        <v>262849.7</v>
      </c>
      <c r="H14" s="28">
        <v>754629.6</v>
      </c>
      <c r="I14" s="28">
        <v>2700030.1</v>
      </c>
      <c r="J14" s="28">
        <v>2275394.9</v>
      </c>
      <c r="K14" s="28">
        <v>114274.6</v>
      </c>
      <c r="L14" s="28">
        <v>59783.5</v>
      </c>
      <c r="M14" s="28">
        <v>424635.2</v>
      </c>
      <c r="N14" s="28">
        <f aca="true" t="shared" si="0" ref="N14:N19">D14+I14</f>
        <v>12138631.8</v>
      </c>
      <c r="Q14" s="25"/>
    </row>
    <row r="15" spans="1:17" ht="31.5" customHeight="1">
      <c r="A15" s="26" t="s">
        <v>33</v>
      </c>
      <c r="B15" s="26"/>
      <c r="C15" s="43" t="s">
        <v>29</v>
      </c>
      <c r="D15" s="28">
        <v>8459472.700000001</v>
      </c>
      <c r="E15" s="28">
        <v>7705025.7</v>
      </c>
      <c r="F15" s="28">
        <v>1107672.6</v>
      </c>
      <c r="G15" s="28">
        <v>211316.59999999998</v>
      </c>
      <c r="H15" s="28">
        <v>754447</v>
      </c>
      <c r="I15" s="28">
        <v>2456841.4</v>
      </c>
      <c r="J15" s="28">
        <v>2038386.2</v>
      </c>
      <c r="K15" s="28">
        <v>50089.200000000004</v>
      </c>
      <c r="L15" s="28">
        <v>18833.5</v>
      </c>
      <c r="M15" s="28">
        <v>418455.2</v>
      </c>
      <c r="N15" s="28">
        <f t="shared" si="0"/>
        <v>10916314.100000001</v>
      </c>
      <c r="O15" s="25"/>
      <c r="Q15" s="25"/>
    </row>
    <row r="16" spans="1:15" ht="93" customHeight="1">
      <c r="A16" s="44" t="s">
        <v>34</v>
      </c>
      <c r="B16" s="29" t="s">
        <v>38</v>
      </c>
      <c r="C16" s="45" t="s">
        <v>30</v>
      </c>
      <c r="D16" s="46">
        <v>97655.5</v>
      </c>
      <c r="E16" s="46">
        <v>97655.5</v>
      </c>
      <c r="F16" s="46">
        <v>68466.1</v>
      </c>
      <c r="G16" s="46">
        <v>6441</v>
      </c>
      <c r="H16" s="46">
        <v>0</v>
      </c>
      <c r="I16" s="46">
        <v>11857.4</v>
      </c>
      <c r="J16" s="46">
        <v>11682.4</v>
      </c>
      <c r="K16" s="46">
        <v>6013.3</v>
      </c>
      <c r="L16" s="46">
        <v>655.5</v>
      </c>
      <c r="M16" s="46">
        <v>175</v>
      </c>
      <c r="N16" s="46">
        <f t="shared" si="0"/>
        <v>109512.9</v>
      </c>
      <c r="O16" s="25"/>
    </row>
    <row r="17" spans="1:14" ht="30" customHeight="1">
      <c r="A17" s="42" t="s">
        <v>35</v>
      </c>
      <c r="B17" s="26"/>
      <c r="C17" s="27" t="s">
        <v>31</v>
      </c>
      <c r="D17" s="28">
        <v>44590674.7</v>
      </c>
      <c r="E17" s="28">
        <v>44590674.7</v>
      </c>
      <c r="F17" s="28">
        <v>0</v>
      </c>
      <c r="G17" s="28">
        <v>0</v>
      </c>
      <c r="H17" s="28">
        <v>0</v>
      </c>
      <c r="I17" s="28">
        <v>179715.4</v>
      </c>
      <c r="J17" s="28">
        <v>56624.1</v>
      </c>
      <c r="K17" s="28">
        <v>0</v>
      </c>
      <c r="L17" s="28">
        <v>0</v>
      </c>
      <c r="M17" s="28">
        <v>123091.3</v>
      </c>
      <c r="N17" s="28">
        <f t="shared" si="0"/>
        <v>44770390.1</v>
      </c>
    </row>
    <row r="18" spans="1:15" ht="40.5">
      <c r="A18" s="26" t="s">
        <v>36</v>
      </c>
      <c r="B18" s="26"/>
      <c r="C18" s="43" t="s">
        <v>31</v>
      </c>
      <c r="D18" s="28">
        <v>44590674.7</v>
      </c>
      <c r="E18" s="28">
        <v>44590674.7</v>
      </c>
      <c r="F18" s="28">
        <v>0</v>
      </c>
      <c r="G18" s="28">
        <v>0</v>
      </c>
      <c r="H18" s="28">
        <v>0</v>
      </c>
      <c r="I18" s="28">
        <v>179715.4</v>
      </c>
      <c r="J18" s="28">
        <v>56624.1</v>
      </c>
      <c r="K18" s="28">
        <v>0</v>
      </c>
      <c r="L18" s="28">
        <v>0</v>
      </c>
      <c r="M18" s="28">
        <v>123091.3</v>
      </c>
      <c r="N18" s="28">
        <f t="shared" si="0"/>
        <v>44770390.1</v>
      </c>
      <c r="O18" s="25"/>
    </row>
    <row r="19" spans="1:15" ht="29.25" customHeight="1">
      <c r="A19" s="39" t="s">
        <v>37</v>
      </c>
      <c r="B19" s="39" t="s">
        <v>2</v>
      </c>
      <c r="C19" s="40" t="s">
        <v>32</v>
      </c>
      <c r="D19" s="47">
        <v>44433709.800000004</v>
      </c>
      <c r="E19" s="47">
        <v>44433709.800000004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0"/>
        <v>44433709.800000004</v>
      </c>
      <c r="O19" s="25"/>
    </row>
    <row r="20" spans="1:14" ht="13.5">
      <c r="A20" s="35"/>
      <c r="B20" s="36"/>
      <c r="C20" s="37" t="s">
        <v>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f>I20+D20</f>
        <v>0</v>
      </c>
    </row>
  </sheetData>
  <sheetProtection/>
  <mergeCells count="17">
    <mergeCell ref="D11:D12"/>
    <mergeCell ref="F11:G11"/>
    <mergeCell ref="N10:N12"/>
    <mergeCell ref="B10:B12"/>
    <mergeCell ref="C10:C12"/>
    <mergeCell ref="D10:H10"/>
    <mergeCell ref="J11:J12"/>
    <mergeCell ref="I2:N6"/>
    <mergeCell ref="K7:N7"/>
    <mergeCell ref="A8:N8"/>
    <mergeCell ref="M11:M12"/>
    <mergeCell ref="E11:E12"/>
    <mergeCell ref="H11:H12"/>
    <mergeCell ref="I11:I12"/>
    <mergeCell ref="K11:L11"/>
    <mergeCell ref="I10:M10"/>
    <mergeCell ref="A10:A12"/>
  </mergeCells>
  <printOptions/>
  <pageMargins left="0.35433070866141736" right="0.35433070866141736" top="0.5905511811023623" bottom="0.5905511811023623" header="0" footer="0"/>
  <pageSetup fitToHeight="0" fitToWidth="1" horizontalDpi="600" verticalDpi="600" orientation="landscape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6"/>
  <sheetViews>
    <sheetView showZeros="0" zoomScalePageLayoutView="0" workbookViewId="0" topLeftCell="E1">
      <selection activeCell="E1" sqref="E1"/>
    </sheetView>
  </sheetViews>
  <sheetFormatPr defaultColWidth="9.16015625" defaultRowHeight="12.75"/>
  <cols>
    <col min="1" max="1" width="4.33203125" style="7" hidden="1" customWidth="1"/>
    <col min="2" max="2" width="4.33203125" style="8" hidden="1" customWidth="1"/>
    <col min="3" max="3" width="4" style="7" hidden="1" customWidth="1"/>
    <col min="4" max="4" width="5" style="7" hidden="1" customWidth="1"/>
    <col min="5" max="5" width="15.66015625" style="7" customWidth="1"/>
    <col min="6" max="6" width="54" style="7" customWidth="1"/>
    <col min="7" max="7" width="49.16015625" style="7" customWidth="1"/>
    <col min="8" max="8" width="15.16015625" style="7" customWidth="1"/>
    <col min="9" max="16384" width="9.16015625" style="7" customWidth="1"/>
  </cols>
  <sheetData>
    <row r="3" spans="6:14" ht="14.25">
      <c r="F3" s="9"/>
      <c r="G3" s="48" t="s">
        <v>26</v>
      </c>
      <c r="L3" s="65"/>
      <c r="M3" s="65"/>
      <c r="N3" s="65"/>
    </row>
    <row r="4" spans="6:14" ht="14.25">
      <c r="F4" s="9"/>
      <c r="G4" s="48"/>
      <c r="L4" s="65"/>
      <c r="M4" s="65"/>
      <c r="N4" s="65"/>
    </row>
    <row r="5" spans="6:14" ht="90.75" customHeight="1">
      <c r="F5" s="9"/>
      <c r="G5" s="48"/>
      <c r="L5" s="66"/>
      <c r="M5" s="66"/>
      <c r="N5" s="66"/>
    </row>
    <row r="6" spans="6:7" ht="12.75">
      <c r="F6" s="9"/>
      <c r="G6" s="9"/>
    </row>
    <row r="7" spans="2:7" ht="114" customHeight="1">
      <c r="B7" s="10"/>
      <c r="C7" s="11"/>
      <c r="E7" s="67" t="s">
        <v>25</v>
      </c>
      <c r="F7" s="67"/>
      <c r="G7" s="67"/>
    </row>
    <row r="8" spans="2:7" ht="14.25">
      <c r="B8" s="10"/>
      <c r="C8" s="11"/>
      <c r="F8" s="12"/>
      <c r="G8" s="13" t="s">
        <v>14</v>
      </c>
    </row>
    <row r="9" spans="2:7" ht="24" customHeight="1">
      <c r="B9" s="68" t="s">
        <v>7</v>
      </c>
      <c r="C9" s="68"/>
      <c r="D9" s="69" t="s">
        <v>8</v>
      </c>
      <c r="E9" s="70" t="s">
        <v>9</v>
      </c>
      <c r="F9" s="70" t="s">
        <v>10</v>
      </c>
      <c r="G9" s="31" t="s">
        <v>11</v>
      </c>
    </row>
    <row r="10" spans="2:7" ht="66">
      <c r="B10" s="14" t="s">
        <v>12</v>
      </c>
      <c r="C10" s="15" t="s">
        <v>13</v>
      </c>
      <c r="D10" s="69"/>
      <c r="E10" s="70"/>
      <c r="F10" s="70"/>
      <c r="G10" s="31" t="s">
        <v>40</v>
      </c>
    </row>
    <row r="11" spans="1:8" ht="33" customHeight="1">
      <c r="A11" s="17"/>
      <c r="B11" s="19"/>
      <c r="C11" s="16"/>
      <c r="D11" s="20"/>
      <c r="E11" s="21"/>
      <c r="F11" s="22" t="s">
        <v>23</v>
      </c>
      <c r="G11" s="23">
        <v>44433709.800000004</v>
      </c>
      <c r="H11" s="32">
        <f>G11-44783977.2</f>
        <v>-350267.3999999985</v>
      </c>
    </row>
    <row r="13" ht="18.75" hidden="1">
      <c r="G13" s="24">
        <v>44783977.20000002</v>
      </c>
    </row>
    <row r="14" ht="18.75">
      <c r="G14" s="24"/>
    </row>
    <row r="15" ht="12.75">
      <c r="G15" s="18"/>
    </row>
    <row r="16" ht="12.75">
      <c r="G16" s="18"/>
    </row>
  </sheetData>
  <sheetProtection/>
  <mergeCells count="9">
    <mergeCell ref="E7:G7"/>
    <mergeCell ref="B9:C9"/>
    <mergeCell ref="D9:D10"/>
    <mergeCell ref="E9:E10"/>
    <mergeCell ref="F9:F10"/>
    <mergeCell ref="L3:N3"/>
    <mergeCell ref="L4:N4"/>
    <mergeCell ref="L5:N5"/>
    <mergeCell ref="G3:G5"/>
  </mergeCells>
  <printOptions/>
  <pageMargins left="0.984251968503937" right="0.5905511811023623" top="0.5905511811023623" bottom="0.5905511811023623" header="0.2362204724409449" footer="0.15748031496062992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vorobey</cp:lastModifiedBy>
  <cp:lastPrinted>2016-07-14T10:18:50Z</cp:lastPrinted>
  <dcterms:created xsi:type="dcterms:W3CDTF">2015-12-25T18:55:51Z</dcterms:created>
  <dcterms:modified xsi:type="dcterms:W3CDTF">2016-08-03T08:53:23Z</dcterms:modified>
  <cp:category/>
  <cp:version/>
  <cp:contentType/>
  <cp:contentStatus/>
</cp:coreProperties>
</file>