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юда\Avis\doc\2022\червень\14.06.2022\"/>
    </mc:Choice>
  </mc:AlternateContent>
  <bookViews>
    <workbookView xWindow="0" yWindow="0" windowWidth="23040" windowHeight="8610"/>
  </bookViews>
  <sheets>
    <sheet name="дод1" sheetId="1" r:id="rId1"/>
    <sheet name="дод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2" l="1"/>
</calcChain>
</file>

<file path=xl/sharedStrings.xml><?xml version="1.0" encoding="utf-8"?>
<sst xmlns="http://schemas.openxmlformats.org/spreadsheetml/2006/main" count="157" uniqueCount="137">
  <si>
    <t>Код</t>
  </si>
  <si>
    <t>Всього</t>
  </si>
  <si>
    <t>Спеціальний фонд</t>
  </si>
  <si>
    <t>Найменування
згідно з класифікацією фінансування бюджету</t>
  </si>
  <si>
    <t>Загальне фінансування</t>
  </si>
  <si>
    <t>Зміни до додатка № 2 до Закону України "Про Державний бюджет України на 2022 рік"
"Фінансування Державного бюджету України на 2022 рік"</t>
  </si>
  <si>
    <t>(тис. грн)</t>
  </si>
  <si>
    <t>Додаток № 1
до Закону України 
"Про внесення змін до Закону України
 "Про Державний бюджет України на 2022 рік"</t>
  </si>
  <si>
    <t>Загальний 
фонд</t>
  </si>
  <si>
    <t>Фінансування за борговими операціями</t>
  </si>
  <si>
    <t>Запозичення</t>
  </si>
  <si>
    <t>Зовнішні запозичення</t>
  </si>
  <si>
    <t xml:space="preserve">Додаток № 2
до Закону України
"Про внесення змін до Закону України
"Про Державний бюджет України на 2022 рік"  </t>
  </si>
  <si>
    <t>Зміни до додатка № 3 до Закону України "Про Державний бюджет України на 2022 рік"</t>
  </si>
  <si>
    <t>"Розподіл видатків Державного бюджету України на 2022 рік"</t>
  </si>
  <si>
    <t>Код програмної класифікації видатків та кредитування державного бюджету</t>
  </si>
  <si>
    <t>Код 
функціональної класифікації 
видатків та кредитування 
бюджету</t>
  </si>
  <si>
    <t>_x000D_Найменування згідно з відомчою і програмною класифікаціями видатків та кредитування державного бюджету</t>
  </si>
  <si>
    <t>Загальний фонд</t>
  </si>
  <si>
    <t>Разом:</t>
  </si>
  <si>
    <t>Всього_x000D_</t>
  </si>
  <si>
    <t>видатки
споживання_x000D_</t>
  </si>
  <si>
    <t>з них:</t>
  </si>
  <si>
    <t>видатки розвитку_x000D_</t>
  </si>
  <si>
    <t>_x000D_
_x000D_
Всього_x000D_</t>
  </si>
  <si>
    <t>_x000D_
_x000D_
видатки споживання_x000D_</t>
  </si>
  <si>
    <t>_x000D_
_x000D_
видатки
розвитку_x000D_</t>
  </si>
  <si>
    <t>оплата_x000D_
праці_x000D_</t>
  </si>
  <si>
    <t>комунальні_x000D_
послуги та_x000D_
енергоносії_x000D_</t>
  </si>
  <si>
    <t>Всього:</t>
  </si>
  <si>
    <t>1000000</t>
  </si>
  <si>
    <t>Міністерство внутрішніх справ України</t>
  </si>
  <si>
    <t>1001000</t>
  </si>
  <si>
    <t>Апарат Міністерства внутрішніх справ 
України</t>
  </si>
  <si>
    <t>1001050</t>
  </si>
  <si>
    <t>0310</t>
  </si>
  <si>
    <t>Реалізація державної політики у сфері внутрішніх справ, забезпечення діяльності органів, установ та закладів Міністерства внутрішніх справ України</t>
  </si>
  <si>
    <t>1002000</t>
  </si>
  <si>
    <t>Адміністрація Державної прикордонної служби України</t>
  </si>
  <si>
    <t>1002030</t>
  </si>
  <si>
    <t>Забезпечення виконання завдань, функцій та підготовка кадрів Державної прикордонної служби України</t>
  </si>
  <si>
    <t>1003000</t>
  </si>
  <si>
    <t>Національна гвардія України</t>
  </si>
  <si>
    <t>1003020</t>
  </si>
  <si>
    <t>Забезпечення виконання завдань, функцій та 
підготовка кадрів Національної гвардії 
України</t>
  </si>
  <si>
    <t>1004000</t>
  </si>
  <si>
    <t>Державна міграційна служба України</t>
  </si>
  <si>
    <t>1004020</t>
  </si>
  <si>
    <t>0380</t>
  </si>
  <si>
    <t>Забезпечення виконання завдань та функцій у сфері громадянства, імміграції та реєстрації фізичних осіб</t>
  </si>
  <si>
    <t>1006000</t>
  </si>
  <si>
    <t>Державна служба України з 
надзвичайних ситуацій</t>
  </si>
  <si>
    <t>1006280</t>
  </si>
  <si>
    <t>0320</t>
  </si>
  <si>
    <t>Забезпечення діяльності сил цивільного 
захисту</t>
  </si>
  <si>
    <t>1007000</t>
  </si>
  <si>
    <t>Національна поліція України</t>
  </si>
  <si>
    <t>1007020</t>
  </si>
  <si>
    <t>Забезпечення діяльності органів, установ та закладів Національної поліції України</t>
  </si>
  <si>
    <t>1200000</t>
  </si>
  <si>
    <t>Міністерство економіки України</t>
  </si>
  <si>
    <t>1201000</t>
  </si>
  <si>
    <t>Апарат Міністерства економіки України</t>
  </si>
  <si>
    <t>1201230</t>
  </si>
  <si>
    <t>1070</t>
  </si>
  <si>
    <t>Надання допомоги в рамках Програми 
«єПідтримка»</t>
  </si>
  <si>
    <t>2100000</t>
  </si>
  <si>
    <t>Міністерство оборони України</t>
  </si>
  <si>
    <t>2101000</t>
  </si>
  <si>
    <t>Апарат Міністерства оборони України</t>
  </si>
  <si>
    <t>2101020</t>
  </si>
  <si>
    <t>0210</t>
  </si>
  <si>
    <t>Забезпечення діяльності Збройних Сил України, підготовка кадрів і військ, медичне забезпечення особового складу, ветеранів військової служби та членів їхніх сімей, ветеранів війни</t>
  </si>
  <si>
    <t>2101150</t>
  </si>
  <si>
    <t>Розвиток, закупівля, модернізація та ремонт 
озброєння, військової техніки, засобів та
 обладнання</t>
  </si>
  <si>
    <t>2105000</t>
  </si>
  <si>
    <t>Адміністрація Державної спеціальної служби транспорту України</t>
  </si>
  <si>
    <t>2105010</t>
  </si>
  <si>
    <t>0220</t>
  </si>
  <si>
    <t>Забезпечення діяльності Державної спеціальної служби транспорту</t>
  </si>
  <si>
    <t>2500000</t>
  </si>
  <si>
    <t>Міністерство соціальної політики
України</t>
  </si>
  <si>
    <t>2501000</t>
  </si>
  <si>
    <t>Апарат Міністерства соціальної політики України</t>
  </si>
  <si>
    <t>2501480</t>
  </si>
  <si>
    <t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t>
  </si>
  <si>
    <t>2506000</t>
  </si>
  <si>
    <t>Пенсійний фонд України</t>
  </si>
  <si>
    <t>2506080</t>
  </si>
  <si>
    <t>1020</t>
  </si>
  <si>
    <t>Фінансове забезпечення виплати пенсій, надбавок та підвищень до пенсій, призначених за пенсійними програмами, та дефіциту коштів Пенсійного фонду</t>
  </si>
  <si>
    <t>3510000</t>
  </si>
  <si>
    <t>Міністерство фінансів України 
(загальнодержавні видатки та 
кредитування)</t>
  </si>
  <si>
    <t>3511000</t>
  </si>
  <si>
    <t>3511030</t>
  </si>
  <si>
    <t>0133</t>
  </si>
  <si>
    <t>Резервний фонд</t>
  </si>
  <si>
    <t>5960000</t>
  </si>
  <si>
    <t>Головне управління розвідки Міністерства оборони України</t>
  </si>
  <si>
    <t>5961000</t>
  </si>
  <si>
    <t>5961010</t>
  </si>
  <si>
    <t>0260</t>
  </si>
  <si>
    <t>Розвідувальна діяльність у сфері оборони</t>
  </si>
  <si>
    <t>6520000</t>
  </si>
  <si>
    <t>Служба безпеки України</t>
  </si>
  <si>
    <t>6521000</t>
  </si>
  <si>
    <t>Центральне управління Служби безпеки 
України</t>
  </si>
  <si>
    <t>6521010</t>
  </si>
  <si>
    <t>0350</t>
  </si>
  <si>
    <t>Забезпечення заходів у сфері безпеки держави та діяльності органів системи Служби безпеки України</t>
  </si>
  <si>
    <t>6521050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</si>
  <si>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</si>
  <si>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6521070</t>
  </si>
  <si>
    <t>0942</t>
  </si>
  <si>
    <t>Підготовка та післядипломна освіта кадрів 
Служби безпеки України у закладах вищої 
освіти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</si>
  <si>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</si>
  <si>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</si>
  <si>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</si>
  <si>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</si>
  <si>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</si>
  <si>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6620000</t>
  </si>
  <si>
    <t>Служба зовнішньої розвідки України</t>
  </si>
  <si>
    <t>6621000</t>
  </si>
  <si>
    <t>6621010</t>
  </si>
  <si>
    <t xml:space="preserve"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  </t>
  </si>
  <si>
    <t>6640000</t>
  </si>
  <si>
    <t>Адміністрація Державної служби 
спеціального зв'язку та захисту
інформації України</t>
  </si>
  <si>
    <t>6641000</t>
  </si>
  <si>
    <t>Адміністрація Державної служби 
спеціального зв'язку та захисту 
інформації України</t>
  </si>
  <si>
    <t>6641010</t>
  </si>
  <si>
    <t>Забезпечення функціонування державної 
системи спеціального зв'язку та захисту
 інформації</t>
  </si>
  <si>
    <t>6641050</t>
  </si>
  <si>
    <t>Підготовка, перепідготовка та підвищення 
кваліфікації кадрів у сфері зв'язку закладами 
вищої освіти</t>
  </si>
  <si>
    <t>6642000</t>
  </si>
  <si>
    <t>Головне управління урядового фельд’єгерського зв’язку Державної служби спеціального зв'язку та захисту інформації України</t>
  </si>
  <si>
    <t>6642020</t>
  </si>
  <si>
    <t>Доставка спеціальної службової кореспонденції органам державної влади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</si>
</sst>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</cellStyleXfs>
  <cellXfs count="63">
    <xf numFmtId="0" fontId="0" fillId="0" borderId="0" xfId="0"/>
    <xf numFmtId="0" fontId="2" fillId="0" borderId="0" xfId="1" applyFont="1"/>
    <xf numFmtId="0" fontId="2" fillId="0" borderId="0" xfId="1" applyNumberFormat="1" applyFont="1" applyFill="1" applyAlignment="1" applyProtection="1">
      <alignment horizontal="centerContinuous"/>
    </xf>
    <xf numFmtId="0" fontId="2" fillId="0" borderId="0" xfId="1" applyFont="1" applyAlignment="1">
      <alignment horizontal="centerContinuous"/>
    </xf>
    <xf numFmtId="0" fontId="5" fillId="0" borderId="0" xfId="0" applyFont="1"/>
    <xf numFmtId="0" fontId="3" fillId="0" borderId="0" xfId="1" applyFont="1" applyAlignment="1"/>
    <xf numFmtId="2" fontId="6" fillId="0" borderId="0" xfId="0" applyNumberFormat="1" applyFont="1" applyAlignment="1">
      <alignment wrapText="1"/>
    </xf>
    <xf numFmtId="0" fontId="3" fillId="0" borderId="0" xfId="1" applyFont="1" applyAlignment="1">
      <alignment horizontal="right" wrapText="1"/>
    </xf>
    <xf numFmtId="1" fontId="2" fillId="0" borderId="3" xfId="1" applyNumberFormat="1" applyFont="1" applyFill="1" applyBorder="1" applyAlignment="1" applyProtection="1">
      <alignment horizontal="center" vertical="top"/>
    </xf>
    <xf numFmtId="1" fontId="7" fillId="0" borderId="3" xfId="1" applyNumberFormat="1" applyFont="1" applyFill="1" applyBorder="1" applyAlignment="1" applyProtection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165" fontId="7" fillId="0" borderId="3" xfId="1" applyNumberFormat="1" applyFont="1" applyFill="1" applyBorder="1" applyAlignment="1" applyProtection="1">
      <alignment vertical="top" wrapText="1"/>
    </xf>
    <xf numFmtId="165" fontId="7" fillId="0" borderId="3" xfId="1" applyNumberFormat="1" applyFont="1" applyFill="1" applyBorder="1" applyAlignment="1" applyProtection="1">
      <alignment vertical="top"/>
    </xf>
    <xf numFmtId="165" fontId="2" fillId="0" borderId="3" xfId="1" applyNumberFormat="1" applyFont="1" applyFill="1" applyBorder="1" applyAlignment="1" applyProtection="1">
      <alignment vertical="top" wrapText="1"/>
    </xf>
    <xf numFmtId="165" fontId="2" fillId="0" borderId="3" xfId="1" applyNumberFormat="1" applyFont="1" applyFill="1" applyBorder="1" applyAlignment="1" applyProtection="1">
      <alignment vertical="top"/>
    </xf>
    <xf numFmtId="1" fontId="8" fillId="2" borderId="2" xfId="1" applyNumberFormat="1" applyFont="1" applyFill="1" applyBorder="1" applyAlignment="1" applyProtection="1">
      <alignment horizontal="center" vertical="top"/>
    </xf>
    <xf numFmtId="165" fontId="8" fillId="2" borderId="2" xfId="1" applyNumberFormat="1" applyFont="1" applyFill="1" applyBorder="1" applyAlignment="1" applyProtection="1">
      <alignment vertical="top" wrapText="1"/>
    </xf>
    <xf numFmtId="165" fontId="8" fillId="2" borderId="2" xfId="1" applyNumberFormat="1" applyFont="1" applyFill="1" applyBorder="1" applyAlignment="1" applyProtection="1">
      <alignment vertical="top"/>
    </xf>
    <xf numFmtId="0" fontId="8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 wrapText="1"/>
    </xf>
    <xf numFmtId="164" fontId="8" fillId="2" borderId="2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/>
    <xf numFmtId="164" fontId="5" fillId="0" borderId="0" xfId="0" applyNumberFormat="1" applyFont="1" applyAlignment="1">
      <alignment vertical="center"/>
    </xf>
    <xf numFmtId="0" fontId="2" fillId="0" borderId="0" xfId="2" applyFont="1" applyAlignment="1"/>
    <xf numFmtId="0" fontId="2" fillId="0" borderId="0" xfId="2" applyFont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3" fillId="0" borderId="0" xfId="2" applyFont="1">
      <alignment vertical="top"/>
    </xf>
    <xf numFmtId="4" fontId="2" fillId="0" borderId="0" xfId="2" applyNumberFormat="1" applyFont="1" applyAlignment="1"/>
    <xf numFmtId="4" fontId="14" fillId="0" borderId="0" xfId="2" applyNumberFormat="1" applyFont="1" applyAlignment="1"/>
    <xf numFmtId="4" fontId="14" fillId="0" borderId="0" xfId="2" applyNumberFormat="1" applyFont="1" applyAlignment="1">
      <alignment horizontal="center"/>
    </xf>
    <xf numFmtId="0" fontId="15" fillId="0" borderId="0" xfId="2" applyNumberFormat="1" applyFont="1" applyFill="1" applyAlignment="1" applyProtection="1">
      <alignment horizontal="center"/>
    </xf>
    <xf numFmtId="0" fontId="15" fillId="0" borderId="0" xfId="2" applyNumberFormat="1" applyFont="1" applyFill="1" applyAlignment="1" applyProtection="1">
      <alignment horizontal="center" wrapText="1"/>
    </xf>
    <xf numFmtId="0" fontId="3" fillId="0" borderId="0" xfId="2" applyFont="1" applyAlignment="1"/>
    <xf numFmtId="0" fontId="3" fillId="0" borderId="0" xfId="2" applyFont="1" applyAlignment="1">
      <alignment wrapText="1"/>
    </xf>
    <xf numFmtId="0" fontId="3" fillId="0" borderId="0" xfId="2" applyFont="1" applyAlignment="1">
      <alignment horizontal="center" vertical="top"/>
    </xf>
    <xf numFmtId="0" fontId="16" fillId="0" borderId="1" xfId="3" applyFont="1" applyBorder="1" applyAlignment="1">
      <alignment horizontal="center" vertical="center" wrapText="1"/>
    </xf>
    <xf numFmtId="165" fontId="18" fillId="0" borderId="2" xfId="2" applyNumberFormat="1" applyFont="1" applyBorder="1" applyAlignment="1">
      <alignment vertical="center"/>
    </xf>
    <xf numFmtId="0" fontId="19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top"/>
    </xf>
    <xf numFmtId="0" fontId="18" fillId="0" borderId="2" xfId="2" applyFont="1" applyBorder="1" applyAlignment="1">
      <alignment vertical="top" wrapText="1"/>
    </xf>
    <xf numFmtId="165" fontId="18" fillId="0" borderId="2" xfId="2" applyNumberFormat="1" applyFont="1" applyBorder="1">
      <alignment vertical="top"/>
    </xf>
    <xf numFmtId="0" fontId="20" fillId="0" borderId="2" xfId="2" applyFont="1" applyBorder="1" applyAlignment="1">
      <alignment horizontal="center" vertical="top"/>
    </xf>
    <xf numFmtId="0" fontId="20" fillId="0" borderId="2" xfId="2" applyFont="1" applyBorder="1" applyAlignment="1">
      <alignment vertical="top" wrapText="1"/>
    </xf>
    <xf numFmtId="0" fontId="13" fillId="0" borderId="2" xfId="2" applyFont="1" applyBorder="1" applyAlignment="1">
      <alignment horizontal="center" vertical="top"/>
    </xf>
    <xf numFmtId="0" fontId="13" fillId="0" borderId="2" xfId="2" applyFont="1" applyBorder="1" applyAlignment="1">
      <alignment vertical="top" wrapText="1"/>
    </xf>
    <xf numFmtId="165" fontId="13" fillId="0" borderId="2" xfId="2" applyNumberFormat="1" applyFont="1" applyBorder="1">
      <alignment vertical="top"/>
    </xf>
    <xf numFmtId="0" fontId="13" fillId="0" borderId="0" xfId="2" applyFont="1" applyAlignment="1">
      <alignment vertical="top" wrapText="1"/>
    </xf>
    <xf numFmtId="2" fontId="4" fillId="0" borderId="0" xfId="1" applyNumberFormat="1" applyFont="1" applyFill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 wrapText="1"/>
    </xf>
    <xf numFmtId="0" fontId="13" fillId="0" borderId="0" xfId="2" applyFont="1" applyAlignment="1">
      <alignment horizontal="center" vertical="center" wrapText="1" readingOrder="1"/>
    </xf>
    <xf numFmtId="0" fontId="15" fillId="0" borderId="0" xfId="2" applyNumberFormat="1" applyFont="1" applyFill="1" applyAlignment="1" applyProtection="1">
      <alignment horizontal="center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top" wrapText="1"/>
    </xf>
  </cellXfs>
  <cellStyles count="6">
    <cellStyle name="Звичайний" xfId="0" builtinId="0"/>
    <cellStyle name="Звичайний 2" xfId="1"/>
    <cellStyle name="Звичайний 2 2" xfId="3"/>
    <cellStyle name="Звичайний 3" xfId="2"/>
    <cellStyle name="Обычный 2" xfId="4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workbookViewId="0"/>
  </sheetViews>
  <sheetFormatPr defaultColWidth="8.7109375" defaultRowHeight="15" x14ac:dyDescent="0.25"/>
  <cols>
    <col min="1" max="1" width="10" style="4" customWidth="1"/>
    <col min="2" max="2" width="38.7109375" style="4" customWidth="1"/>
    <col min="3" max="3" width="14.42578125" style="4" bestFit="1" customWidth="1"/>
    <col min="4" max="4" width="16.5703125" style="4" customWidth="1"/>
    <col min="5" max="5" width="14.42578125" style="4" customWidth="1"/>
    <col min="6" max="6" width="8.7109375" style="4"/>
    <col min="7" max="7" width="17.5703125" style="4" customWidth="1"/>
    <col min="8" max="8" width="14.7109375" style="4" customWidth="1"/>
    <col min="9" max="9" width="8.7109375" style="4"/>
    <col min="10" max="10" width="11" style="4" bestFit="1" customWidth="1"/>
    <col min="11" max="16384" width="8.7109375" style="4"/>
  </cols>
  <sheetData>
    <row r="1" spans="1:8" ht="55.15" customHeight="1" x14ac:dyDescent="0.25">
      <c r="A1" s="1"/>
      <c r="B1" s="1"/>
      <c r="C1" s="49" t="s">
        <v>7</v>
      </c>
      <c r="D1" s="49"/>
      <c r="E1" s="49"/>
    </row>
    <row r="2" spans="1:8" ht="22.15" customHeight="1" x14ac:dyDescent="0.25">
      <c r="A2" s="1"/>
      <c r="B2" s="1"/>
      <c r="C2" s="2"/>
      <c r="D2" s="3"/>
      <c r="E2" s="3"/>
    </row>
    <row r="3" spans="1:8" s="6" customFormat="1" ht="52.15" customHeight="1" x14ac:dyDescent="0.2">
      <c r="A3" s="48" t="s">
        <v>5</v>
      </c>
      <c r="B3" s="48"/>
      <c r="C3" s="48"/>
      <c r="D3" s="48"/>
      <c r="E3" s="48"/>
    </row>
    <row r="4" spans="1:8" x14ac:dyDescent="0.25">
      <c r="A4" s="5"/>
      <c r="B4" s="5"/>
      <c r="C4" s="5"/>
      <c r="D4" s="5"/>
      <c r="E4" s="7" t="s">
        <v>6</v>
      </c>
    </row>
    <row r="5" spans="1:8" ht="36.6" customHeight="1" x14ac:dyDescent="0.25">
      <c r="A5" s="10" t="s">
        <v>0</v>
      </c>
      <c r="B5" s="10" t="s">
        <v>3</v>
      </c>
      <c r="C5" s="10" t="s">
        <v>1</v>
      </c>
      <c r="D5" s="10" t="s">
        <v>8</v>
      </c>
      <c r="E5" s="10" t="s">
        <v>2</v>
      </c>
    </row>
    <row r="6" spans="1:8" s="21" customFormat="1" ht="19.899999999999999" customHeight="1" x14ac:dyDescent="0.25">
      <c r="A6" s="18"/>
      <c r="B6" s="19" t="s">
        <v>4</v>
      </c>
      <c r="C6" s="20">
        <v>744057576.89999998</v>
      </c>
      <c r="D6" s="20">
        <v>647953399.60000002</v>
      </c>
      <c r="E6" s="20">
        <v>96104177.299999997</v>
      </c>
      <c r="G6" s="23"/>
      <c r="H6" s="23"/>
    </row>
    <row r="7" spans="1:8" ht="16.899999999999999" customHeight="1" x14ac:dyDescent="0.25">
      <c r="A7" s="15">
        <v>400000</v>
      </c>
      <c r="B7" s="16" t="s">
        <v>9</v>
      </c>
      <c r="C7" s="17">
        <v>733055476.89999998</v>
      </c>
      <c r="D7" s="17">
        <v>639953399.60000002</v>
      </c>
      <c r="E7" s="17">
        <v>93102077.299999997</v>
      </c>
      <c r="G7" s="23"/>
      <c r="H7" s="23"/>
    </row>
    <row r="8" spans="1:8" ht="15" customHeight="1" x14ac:dyDescent="0.25">
      <c r="A8" s="9">
        <v>401000</v>
      </c>
      <c r="B8" s="11" t="s">
        <v>10</v>
      </c>
      <c r="C8" s="12">
        <v>1126380418.3</v>
      </c>
      <c r="D8" s="12">
        <v>1033278341</v>
      </c>
      <c r="E8" s="12">
        <v>93102077.299999997</v>
      </c>
      <c r="G8" s="23"/>
      <c r="H8" s="23"/>
    </row>
    <row r="9" spans="1:8" ht="16.149999999999999" customHeight="1" x14ac:dyDescent="0.25">
      <c r="A9" s="8">
        <v>401200</v>
      </c>
      <c r="B9" s="13" t="s">
        <v>11</v>
      </c>
      <c r="C9" s="14">
        <v>606416899.20000005</v>
      </c>
      <c r="D9" s="14">
        <v>513314821.89999998</v>
      </c>
      <c r="E9" s="14">
        <v>93102077.299999997</v>
      </c>
      <c r="G9" s="23"/>
      <c r="H9" s="23"/>
    </row>
    <row r="11" spans="1:8" ht="13.9" x14ac:dyDescent="0.25">
      <c r="D11" s="22"/>
    </row>
  </sheetData>
  <mergeCells count="2">
    <mergeCell ref="A3:E3"/>
    <mergeCell ref="C1:E1"/>
  </mergeCells>
  <pageMargins left="0.98425196850393704" right="0.59055118110236227" top="0.94488188976377963" bottom="0.9448818897637796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/>
  </sheetViews>
  <sheetFormatPr defaultColWidth="6.85546875" defaultRowHeight="12.75" x14ac:dyDescent="0.25"/>
  <cols>
    <col min="1" max="1" width="11.85546875" style="27" customWidth="1"/>
    <col min="2" max="2" width="12.5703125" style="27" customWidth="1"/>
    <col min="3" max="3" width="37.140625" style="47" customWidth="1"/>
    <col min="4" max="5" width="14.42578125" style="27" bestFit="1" customWidth="1"/>
    <col min="6" max="6" width="12.7109375" style="27" bestFit="1" customWidth="1"/>
    <col min="7" max="7" width="11" style="27" bestFit="1" customWidth="1"/>
    <col min="8" max="9" width="12.7109375" style="27" bestFit="1" customWidth="1"/>
    <col min="10" max="10" width="11.7109375" style="27" bestFit="1" customWidth="1"/>
    <col min="11" max="12" width="10.7109375" style="27" bestFit="1" customWidth="1"/>
    <col min="13" max="13" width="12.7109375" style="27" bestFit="1" customWidth="1"/>
    <col min="14" max="14" width="14.42578125" style="27" bestFit="1" customWidth="1"/>
    <col min="15" max="16384" width="6.85546875" style="27"/>
  </cols>
  <sheetData>
    <row r="1" spans="1:14" ht="69.95" customHeight="1" x14ac:dyDescent="0.2">
      <c r="A1" s="24"/>
      <c r="B1" s="24"/>
      <c r="C1" s="25"/>
      <c r="D1" s="24"/>
      <c r="E1" s="24"/>
      <c r="F1" s="24"/>
      <c r="G1" s="24"/>
      <c r="H1" s="24"/>
      <c r="I1" s="26"/>
      <c r="J1" s="26"/>
      <c r="K1" s="26"/>
      <c r="L1" s="50" t="s">
        <v>12</v>
      </c>
      <c r="M1" s="50"/>
      <c r="N1" s="50"/>
    </row>
    <row r="2" spans="1:14" x14ac:dyDescent="0.2">
      <c r="A2" s="24"/>
      <c r="B2" s="24"/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">
      <c r="A3" s="24"/>
      <c r="B3" s="24"/>
      <c r="C3" s="25"/>
      <c r="D3" s="29"/>
      <c r="E3" s="29"/>
      <c r="F3" s="29"/>
      <c r="G3" s="29"/>
      <c r="H3" s="29"/>
      <c r="I3" s="29"/>
      <c r="J3" s="29"/>
      <c r="K3" s="29"/>
      <c r="L3" s="29"/>
      <c r="M3" s="30"/>
      <c r="N3" s="30"/>
    </row>
    <row r="4" spans="1:14" ht="19.149999999999999" customHeight="1" x14ac:dyDescent="0.3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9.899999999999999" customHeight="1" x14ac:dyDescent="0.3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8.75" x14ac:dyDescent="0.3">
      <c r="A6" s="31"/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5" customHeight="1" x14ac:dyDescent="0.2">
      <c r="A7" s="33"/>
      <c r="B7" s="33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5" t="s">
        <v>6</v>
      </c>
    </row>
    <row r="8" spans="1:14" x14ac:dyDescent="0.25">
      <c r="A8" s="52" t="s">
        <v>15</v>
      </c>
      <c r="B8" s="52" t="s">
        <v>16</v>
      </c>
      <c r="C8" s="52" t="s">
        <v>17</v>
      </c>
      <c r="D8" s="53" t="s">
        <v>18</v>
      </c>
      <c r="E8" s="53"/>
      <c r="F8" s="53"/>
      <c r="G8" s="53"/>
      <c r="H8" s="53"/>
      <c r="I8" s="54" t="s">
        <v>2</v>
      </c>
      <c r="J8" s="55"/>
      <c r="K8" s="55"/>
      <c r="L8" s="55"/>
      <c r="M8" s="56"/>
      <c r="N8" s="57" t="s">
        <v>19</v>
      </c>
    </row>
    <row r="9" spans="1:14" x14ac:dyDescent="0.25">
      <c r="A9" s="52"/>
      <c r="B9" s="52"/>
      <c r="C9" s="52"/>
      <c r="D9" s="52" t="s">
        <v>20</v>
      </c>
      <c r="E9" s="61" t="s">
        <v>21</v>
      </c>
      <c r="F9" s="53" t="s">
        <v>22</v>
      </c>
      <c r="G9" s="53"/>
      <c r="H9" s="61" t="s">
        <v>23</v>
      </c>
      <c r="I9" s="62" t="s">
        <v>24</v>
      </c>
      <c r="J9" s="60" t="s">
        <v>25</v>
      </c>
      <c r="K9" s="53" t="s">
        <v>22</v>
      </c>
      <c r="L9" s="53"/>
      <c r="M9" s="60" t="s">
        <v>26</v>
      </c>
      <c r="N9" s="58"/>
    </row>
    <row r="10" spans="1:14" ht="55.15" customHeight="1" x14ac:dyDescent="0.25">
      <c r="A10" s="52"/>
      <c r="B10" s="52"/>
      <c r="C10" s="52"/>
      <c r="D10" s="52"/>
      <c r="E10" s="61"/>
      <c r="F10" s="36" t="s">
        <v>27</v>
      </c>
      <c r="G10" s="36" t="s">
        <v>28</v>
      </c>
      <c r="H10" s="61"/>
      <c r="I10" s="62"/>
      <c r="J10" s="60"/>
      <c r="K10" s="36" t="s">
        <v>27</v>
      </c>
      <c r="L10" s="36" t="s">
        <v>28</v>
      </c>
      <c r="M10" s="60"/>
      <c r="N10" s="59"/>
    </row>
    <row r="11" spans="1:14" ht="26.45" customHeight="1" x14ac:dyDescent="0.25">
      <c r="A11" s="37"/>
      <c r="B11" s="38"/>
      <c r="C11" s="38" t="s">
        <v>29</v>
      </c>
      <c r="D11" s="37">
        <v>1860076748.2</v>
      </c>
      <c r="E11" s="37">
        <v>1429393632.8</v>
      </c>
      <c r="F11" s="37">
        <v>366252412.5</v>
      </c>
      <c r="G11" s="37">
        <v>9534195.5999999996</v>
      </c>
      <c r="H11" s="37">
        <v>227683115.40000001</v>
      </c>
      <c r="I11" s="37">
        <v>221113124.20000002</v>
      </c>
      <c r="J11" s="37">
        <v>70273506.200000003</v>
      </c>
      <c r="K11" s="37">
        <v>6675973.4000000004</v>
      </c>
      <c r="L11" s="37">
        <v>2955887.1</v>
      </c>
      <c r="M11" s="37">
        <v>150839618</v>
      </c>
      <c r="N11" s="37">
        <f>2080588355.9+601516.5</f>
        <v>2081189872.4000001</v>
      </c>
    </row>
    <row r="12" spans="1:14" ht="18" customHeight="1" x14ac:dyDescent="0.25">
      <c r="A12" s="39" t="s">
        <v>30</v>
      </c>
      <c r="B12" s="39"/>
      <c r="C12" s="40" t="s">
        <v>31</v>
      </c>
      <c r="D12" s="41">
        <v>171386114.40000001</v>
      </c>
      <c r="E12" s="41">
        <v>154437445.80000001</v>
      </c>
      <c r="F12" s="41">
        <v>114865455.90000001</v>
      </c>
      <c r="G12" s="41">
        <v>2050875.8</v>
      </c>
      <c r="H12" s="41">
        <v>16948668.600000001</v>
      </c>
      <c r="I12" s="41">
        <v>10910002.200000001</v>
      </c>
      <c r="J12" s="41">
        <v>6741125.6000000006</v>
      </c>
      <c r="K12" s="41">
        <v>2109176.7000000002</v>
      </c>
      <c r="L12" s="41">
        <v>161054.20000000001</v>
      </c>
      <c r="M12" s="41">
        <v>4168876.6</v>
      </c>
      <c r="N12" s="41">
        <v>182296116.59999999</v>
      </c>
    </row>
    <row r="13" spans="1:14" ht="30" customHeight="1" x14ac:dyDescent="0.25">
      <c r="A13" s="42" t="s">
        <v>32</v>
      </c>
      <c r="B13" s="42"/>
      <c r="C13" s="43" t="s">
        <v>33</v>
      </c>
      <c r="D13" s="41">
        <v>16159056.1</v>
      </c>
      <c r="E13" s="41">
        <v>14516284.1</v>
      </c>
      <c r="F13" s="41">
        <v>10606273.1</v>
      </c>
      <c r="G13" s="41">
        <v>320628.3</v>
      </c>
      <c r="H13" s="41">
        <v>1642772</v>
      </c>
      <c r="I13" s="41">
        <v>4811405.8</v>
      </c>
      <c r="J13" s="41">
        <v>2135887.5</v>
      </c>
      <c r="K13" s="41">
        <v>456381.60000000003</v>
      </c>
      <c r="L13" s="41">
        <v>54717.200000000004</v>
      </c>
      <c r="M13" s="41">
        <v>2675518.3000000003</v>
      </c>
      <c r="N13" s="41">
        <v>20970461.900000002</v>
      </c>
    </row>
    <row r="14" spans="1:14" ht="55.15" customHeight="1" x14ac:dyDescent="0.25">
      <c r="A14" s="44" t="s">
        <v>34</v>
      </c>
      <c r="B14" s="44" t="s">
        <v>35</v>
      </c>
      <c r="C14" s="45" t="s">
        <v>36</v>
      </c>
      <c r="D14" s="46">
        <v>7159686.6000000006</v>
      </c>
      <c r="E14" s="46">
        <v>6024322.7999999998</v>
      </c>
      <c r="F14" s="46">
        <v>4046651.4</v>
      </c>
      <c r="G14" s="46">
        <v>213491</v>
      </c>
      <c r="H14" s="46">
        <v>1135363.8</v>
      </c>
      <c r="I14" s="46">
        <v>1954460.9000000001</v>
      </c>
      <c r="J14" s="46">
        <v>1728482.9000000001</v>
      </c>
      <c r="K14" s="46">
        <v>181138.30000000002</v>
      </c>
      <c r="L14" s="46">
        <v>35758.5</v>
      </c>
      <c r="M14" s="46">
        <v>225978</v>
      </c>
      <c r="N14" s="46">
        <v>9114147.5</v>
      </c>
    </row>
    <row r="15" spans="1:14" ht="30" customHeight="1" x14ac:dyDescent="0.25">
      <c r="A15" s="42" t="s">
        <v>37</v>
      </c>
      <c r="B15" s="42"/>
      <c r="C15" s="43" t="s">
        <v>38</v>
      </c>
      <c r="D15" s="41">
        <v>21797817.5</v>
      </c>
      <c r="E15" s="41">
        <v>19614667.799999997</v>
      </c>
      <c r="F15" s="41">
        <v>14015434.4</v>
      </c>
      <c r="G15" s="41">
        <v>380500</v>
      </c>
      <c r="H15" s="41">
        <v>2183149.7000000002</v>
      </c>
      <c r="I15" s="41">
        <v>977593.4</v>
      </c>
      <c r="J15" s="41">
        <v>37596.1</v>
      </c>
      <c r="K15" s="41">
        <v>10801.4</v>
      </c>
      <c r="L15" s="41">
        <v>3379.5</v>
      </c>
      <c r="M15" s="41">
        <v>939997.3</v>
      </c>
      <c r="N15" s="41">
        <v>22775410.900000002</v>
      </c>
    </row>
    <row r="16" spans="1:14" ht="42" customHeight="1" x14ac:dyDescent="0.25">
      <c r="A16" s="44" t="s">
        <v>39</v>
      </c>
      <c r="B16" s="44" t="s">
        <v>35</v>
      </c>
      <c r="C16" s="45" t="s">
        <v>40</v>
      </c>
      <c r="D16" s="46">
        <v>20897792.100000001</v>
      </c>
      <c r="E16" s="46">
        <v>18933542.399999999</v>
      </c>
      <c r="F16" s="46">
        <v>13467683.1</v>
      </c>
      <c r="G16" s="46">
        <v>380500</v>
      </c>
      <c r="H16" s="46">
        <v>1964249.7</v>
      </c>
      <c r="I16" s="46">
        <v>38775.300000000003</v>
      </c>
      <c r="J16" s="46">
        <v>37596.1</v>
      </c>
      <c r="K16" s="46">
        <v>10801.4</v>
      </c>
      <c r="L16" s="46">
        <v>3379.5</v>
      </c>
      <c r="M16" s="46">
        <v>1179.2</v>
      </c>
      <c r="N16" s="46">
        <v>20936567.400000002</v>
      </c>
    </row>
    <row r="17" spans="1:14" ht="18" customHeight="1" x14ac:dyDescent="0.25">
      <c r="A17" s="42" t="s">
        <v>41</v>
      </c>
      <c r="B17" s="42"/>
      <c r="C17" s="43" t="s">
        <v>42</v>
      </c>
      <c r="D17" s="41">
        <v>38171845</v>
      </c>
      <c r="E17" s="41">
        <v>32461170.300000001</v>
      </c>
      <c r="F17" s="41">
        <v>22289861.900000002</v>
      </c>
      <c r="G17" s="41">
        <v>320708</v>
      </c>
      <c r="H17" s="41">
        <v>5710674.7000000002</v>
      </c>
      <c r="I17" s="41">
        <v>986174.4</v>
      </c>
      <c r="J17" s="41">
        <v>761767.20000000007</v>
      </c>
      <c r="K17" s="41">
        <v>490722.2</v>
      </c>
      <c r="L17" s="41">
        <v>5991.8</v>
      </c>
      <c r="M17" s="41">
        <v>224407.2</v>
      </c>
      <c r="N17" s="41">
        <v>39158019.399999999</v>
      </c>
    </row>
    <row r="18" spans="1:14" ht="42" customHeight="1" x14ac:dyDescent="0.25">
      <c r="A18" s="44" t="s">
        <v>43</v>
      </c>
      <c r="B18" s="44" t="s">
        <v>35</v>
      </c>
      <c r="C18" s="45" t="s">
        <v>44</v>
      </c>
      <c r="D18" s="46">
        <v>37555411.200000003</v>
      </c>
      <c r="E18" s="46">
        <v>32064736.5</v>
      </c>
      <c r="F18" s="46">
        <v>21955466</v>
      </c>
      <c r="G18" s="46">
        <v>320708</v>
      </c>
      <c r="H18" s="46">
        <v>5490674.7000000002</v>
      </c>
      <c r="I18" s="46">
        <v>965444.6</v>
      </c>
      <c r="J18" s="46">
        <v>761767.20000000007</v>
      </c>
      <c r="K18" s="46">
        <v>490722.2</v>
      </c>
      <c r="L18" s="46">
        <v>5991.8</v>
      </c>
      <c r="M18" s="46">
        <v>203677.4</v>
      </c>
      <c r="N18" s="46">
        <v>38520855.800000004</v>
      </c>
    </row>
    <row r="19" spans="1:14" ht="18" customHeight="1" x14ac:dyDescent="0.25">
      <c r="A19" s="42" t="s">
        <v>45</v>
      </c>
      <c r="B19" s="42"/>
      <c r="C19" s="43" t="s">
        <v>46</v>
      </c>
      <c r="D19" s="41">
        <v>2005067</v>
      </c>
      <c r="E19" s="41">
        <v>1998374.9000000001</v>
      </c>
      <c r="F19" s="41">
        <v>1273226.5</v>
      </c>
      <c r="G19" s="41">
        <v>91558.400000000009</v>
      </c>
      <c r="H19" s="41">
        <v>6692.1</v>
      </c>
      <c r="I19" s="41">
        <v>2078370.1</v>
      </c>
      <c r="J19" s="41">
        <v>2006851.4000000001</v>
      </c>
      <c r="K19" s="41">
        <v>262143.1</v>
      </c>
      <c r="L19" s="41"/>
      <c r="M19" s="41">
        <v>71518.7</v>
      </c>
      <c r="N19" s="41">
        <v>4083437.1</v>
      </c>
    </row>
    <row r="20" spans="1:14" ht="42" customHeight="1" x14ac:dyDescent="0.25">
      <c r="A20" s="44" t="s">
        <v>47</v>
      </c>
      <c r="B20" s="44" t="s">
        <v>48</v>
      </c>
      <c r="C20" s="45" t="s">
        <v>49</v>
      </c>
      <c r="D20" s="46">
        <v>1858267.6</v>
      </c>
      <c r="E20" s="46">
        <v>1852823.6</v>
      </c>
      <c r="F20" s="46">
        <v>1163226.5</v>
      </c>
      <c r="G20" s="46">
        <v>87413.400000000009</v>
      </c>
      <c r="H20" s="46">
        <v>5444</v>
      </c>
      <c r="I20" s="46">
        <v>2064764.8</v>
      </c>
      <c r="J20" s="46">
        <v>1995496.4000000001</v>
      </c>
      <c r="K20" s="46">
        <v>262143.1</v>
      </c>
      <c r="L20" s="46"/>
      <c r="M20" s="46">
        <v>69268.399999999994</v>
      </c>
      <c r="N20" s="46">
        <v>3923032.4</v>
      </c>
    </row>
    <row r="21" spans="1:14" ht="30" customHeight="1" x14ac:dyDescent="0.25">
      <c r="A21" s="42" t="s">
        <v>50</v>
      </c>
      <c r="B21" s="42"/>
      <c r="C21" s="43" t="s">
        <v>51</v>
      </c>
      <c r="D21" s="41">
        <v>28581396.300000001</v>
      </c>
      <c r="E21" s="41">
        <v>23780483.400000002</v>
      </c>
      <c r="F21" s="41">
        <v>18464353.699999999</v>
      </c>
      <c r="G21" s="41">
        <v>326821.49999999994</v>
      </c>
      <c r="H21" s="41">
        <v>4800912.9000000004</v>
      </c>
      <c r="I21" s="41">
        <v>1469479.9000000001</v>
      </c>
      <c r="J21" s="41">
        <v>1403533.6</v>
      </c>
      <c r="K21" s="41">
        <v>820239.20000000007</v>
      </c>
      <c r="L21" s="41">
        <v>87120.2</v>
      </c>
      <c r="M21" s="41">
        <v>65946.3</v>
      </c>
      <c r="N21" s="41">
        <v>30050876.199999999</v>
      </c>
    </row>
    <row r="22" spans="1:14" ht="30" customHeight="1" x14ac:dyDescent="0.25">
      <c r="A22" s="44" t="s">
        <v>52</v>
      </c>
      <c r="B22" s="44" t="s">
        <v>53</v>
      </c>
      <c r="C22" s="45" t="s">
        <v>54</v>
      </c>
      <c r="D22" s="46">
        <v>26703379.600000001</v>
      </c>
      <c r="E22" s="46">
        <v>21993752.600000001</v>
      </c>
      <c r="F22" s="46">
        <v>17089032.600000001</v>
      </c>
      <c r="G22" s="46">
        <v>294313.59999999998</v>
      </c>
      <c r="H22" s="46">
        <v>4709627</v>
      </c>
      <c r="I22" s="46">
        <v>1340600.8</v>
      </c>
      <c r="J22" s="46">
        <v>1292438</v>
      </c>
      <c r="K22" s="46">
        <v>771632</v>
      </c>
      <c r="L22" s="46">
        <v>71385.5</v>
      </c>
      <c r="M22" s="46">
        <v>48162.8</v>
      </c>
      <c r="N22" s="46">
        <v>28043980.400000002</v>
      </c>
    </row>
    <row r="23" spans="1:14" ht="18" customHeight="1" x14ac:dyDescent="0.25">
      <c r="A23" s="42" t="s">
        <v>55</v>
      </c>
      <c r="B23" s="42"/>
      <c r="C23" s="43" t="s">
        <v>56</v>
      </c>
      <c r="D23" s="41">
        <v>64670932.5</v>
      </c>
      <c r="E23" s="41">
        <v>62066465.300000004</v>
      </c>
      <c r="F23" s="41">
        <v>48216306.300000004</v>
      </c>
      <c r="G23" s="41">
        <v>610659.6</v>
      </c>
      <c r="H23" s="41">
        <v>2604467.2000000002</v>
      </c>
      <c r="I23" s="41">
        <v>586978.6</v>
      </c>
      <c r="J23" s="41">
        <v>395489.8</v>
      </c>
      <c r="K23" s="41">
        <v>68889.2</v>
      </c>
      <c r="L23" s="41">
        <v>9845.5</v>
      </c>
      <c r="M23" s="41">
        <v>191488.80000000002</v>
      </c>
      <c r="N23" s="41">
        <v>65257911.100000001</v>
      </c>
    </row>
    <row r="24" spans="1:14" ht="30" customHeight="1" x14ac:dyDescent="0.25">
      <c r="A24" s="44" t="s">
        <v>57</v>
      </c>
      <c r="B24" s="44" t="s">
        <v>35</v>
      </c>
      <c r="C24" s="45" t="s">
        <v>58</v>
      </c>
      <c r="D24" s="46">
        <v>63414141.200000003</v>
      </c>
      <c r="E24" s="46">
        <v>60809674</v>
      </c>
      <c r="F24" s="46">
        <v>47169915.5</v>
      </c>
      <c r="G24" s="46">
        <v>610659.6</v>
      </c>
      <c r="H24" s="46">
        <v>2604467.2000000002</v>
      </c>
      <c r="I24" s="46">
        <v>586978.6</v>
      </c>
      <c r="J24" s="46">
        <v>395489.8</v>
      </c>
      <c r="K24" s="46">
        <v>68889.2</v>
      </c>
      <c r="L24" s="46">
        <v>9845.5</v>
      </c>
      <c r="M24" s="46">
        <v>191488.80000000002</v>
      </c>
      <c r="N24" s="46">
        <v>64001119.800000004</v>
      </c>
    </row>
    <row r="25" spans="1:14" ht="18" customHeight="1" x14ac:dyDescent="0.25">
      <c r="A25" s="39" t="s">
        <v>59</v>
      </c>
      <c r="B25" s="39"/>
      <c r="C25" s="40" t="s">
        <v>60</v>
      </c>
      <c r="D25" s="41">
        <v>17632631</v>
      </c>
      <c r="E25" s="41">
        <v>15274404.4</v>
      </c>
      <c r="F25" s="41">
        <v>4211176.0999999996</v>
      </c>
      <c r="G25" s="41">
        <v>75371.400000000009</v>
      </c>
      <c r="H25" s="41">
        <v>2358226.6</v>
      </c>
      <c r="I25" s="41">
        <v>3189849.3000000003</v>
      </c>
      <c r="J25" s="41">
        <v>1897794</v>
      </c>
      <c r="K25" s="41">
        <v>887767.4</v>
      </c>
      <c r="L25" s="41">
        <v>103837.1</v>
      </c>
      <c r="M25" s="41">
        <v>1292055.3</v>
      </c>
      <c r="N25" s="41">
        <v>20822480.300000001</v>
      </c>
    </row>
    <row r="26" spans="1:14" ht="18" customHeight="1" x14ac:dyDescent="0.25">
      <c r="A26" s="42" t="s">
        <v>61</v>
      </c>
      <c r="B26" s="42"/>
      <c r="C26" s="43" t="s">
        <v>62</v>
      </c>
      <c r="D26" s="41">
        <v>11661193.800000001</v>
      </c>
      <c r="E26" s="41">
        <v>9459189.3999999985</v>
      </c>
      <c r="F26" s="41">
        <v>421520.8</v>
      </c>
      <c r="G26" s="41">
        <v>9930.2000000000007</v>
      </c>
      <c r="H26" s="41">
        <v>2202004.4</v>
      </c>
      <c r="I26" s="41">
        <v>108411.2</v>
      </c>
      <c r="J26" s="41">
        <v>108311.2</v>
      </c>
      <c r="K26" s="41"/>
      <c r="L26" s="41"/>
      <c r="M26" s="41">
        <v>100</v>
      </c>
      <c r="N26" s="41">
        <v>11769605</v>
      </c>
    </row>
    <row r="27" spans="1:14" ht="30" customHeight="1" x14ac:dyDescent="0.25">
      <c r="A27" s="44" t="s">
        <v>63</v>
      </c>
      <c r="B27" s="44" t="s">
        <v>64</v>
      </c>
      <c r="C27" s="45" t="s">
        <v>65</v>
      </c>
      <c r="D27" s="46">
        <v>8824476.1999999993</v>
      </c>
      <c r="E27" s="46">
        <v>8824476.1999999993</v>
      </c>
      <c r="F27" s="46"/>
      <c r="G27" s="46"/>
      <c r="H27" s="46"/>
      <c r="I27" s="46"/>
      <c r="J27" s="46"/>
      <c r="K27" s="46"/>
      <c r="L27" s="46"/>
      <c r="M27" s="46"/>
      <c r="N27" s="46">
        <v>8824476.1999999993</v>
      </c>
    </row>
    <row r="28" spans="1:14" ht="18" customHeight="1" x14ac:dyDescent="0.25">
      <c r="A28" s="39" t="s">
        <v>66</v>
      </c>
      <c r="B28" s="39"/>
      <c r="C28" s="40" t="s">
        <v>67</v>
      </c>
      <c r="D28" s="41">
        <v>314190658.90000004</v>
      </c>
      <c r="E28" s="41">
        <v>214244263.20000002</v>
      </c>
      <c r="F28" s="41">
        <v>138935237</v>
      </c>
      <c r="G28" s="41">
        <v>3044629.7</v>
      </c>
      <c r="H28" s="41">
        <v>99946395.700000003</v>
      </c>
      <c r="I28" s="41">
        <v>69021892.200000003</v>
      </c>
      <c r="J28" s="41">
        <v>1260984.1000000001</v>
      </c>
      <c r="K28" s="41">
        <v>262433.5</v>
      </c>
      <c r="L28" s="41">
        <v>226351.6</v>
      </c>
      <c r="M28" s="41">
        <v>67760908.099999994</v>
      </c>
      <c r="N28" s="41">
        <v>383212551.10000002</v>
      </c>
    </row>
    <row r="29" spans="1:14" ht="18" customHeight="1" x14ac:dyDescent="0.25">
      <c r="A29" s="42" t="s">
        <v>68</v>
      </c>
      <c r="B29" s="42"/>
      <c r="C29" s="43" t="s">
        <v>69</v>
      </c>
      <c r="D29" s="41">
        <v>311450626.69999999</v>
      </c>
      <c r="E29" s="41">
        <v>211789955.70000002</v>
      </c>
      <c r="F29" s="41">
        <v>137157305.09999999</v>
      </c>
      <c r="G29" s="41">
        <v>3001512.8000000003</v>
      </c>
      <c r="H29" s="41">
        <v>99660671</v>
      </c>
      <c r="I29" s="41">
        <v>68998505.5</v>
      </c>
      <c r="J29" s="41">
        <v>1241599.7</v>
      </c>
      <c r="K29" s="41">
        <v>262235.40000000002</v>
      </c>
      <c r="L29" s="41">
        <v>223709.4</v>
      </c>
      <c r="M29" s="41">
        <v>67756905.799999997</v>
      </c>
      <c r="N29" s="41">
        <v>380449132.19999999</v>
      </c>
    </row>
    <row r="30" spans="1:14" ht="69" customHeight="1" x14ac:dyDescent="0.25">
      <c r="A30" s="44" t="s">
        <v>70</v>
      </c>
      <c r="B30" s="44" t="s">
        <v>71</v>
      </c>
      <c r="C30" s="45" t="s">
        <v>72</v>
      </c>
      <c r="D30" s="46">
        <v>201020309.80000001</v>
      </c>
      <c r="E30" s="46">
        <v>195907207.40000001</v>
      </c>
      <c r="F30" s="46">
        <v>126272847.40000001</v>
      </c>
      <c r="G30" s="46">
        <v>2993012.8000000003</v>
      </c>
      <c r="H30" s="46">
        <v>5113102.4000000004</v>
      </c>
      <c r="I30" s="46">
        <v>1356589</v>
      </c>
      <c r="J30" s="46">
        <v>1228399.7</v>
      </c>
      <c r="K30" s="46">
        <v>262235.40000000002</v>
      </c>
      <c r="L30" s="46">
        <v>223709.4</v>
      </c>
      <c r="M30" s="46">
        <v>128189.3</v>
      </c>
      <c r="N30" s="46">
        <v>202376898.80000001</v>
      </c>
    </row>
    <row r="31" spans="1:14" ht="42" customHeight="1" x14ac:dyDescent="0.25">
      <c r="A31" s="44" t="s">
        <v>73</v>
      </c>
      <c r="B31" s="44" t="s">
        <v>71</v>
      </c>
      <c r="C31" s="45" t="s">
        <v>74</v>
      </c>
      <c r="D31" s="46">
        <v>90595103.299999997</v>
      </c>
      <c r="E31" s="46">
        <v>18300</v>
      </c>
      <c r="F31" s="46"/>
      <c r="G31" s="46"/>
      <c r="H31" s="46">
        <v>90576803.299999997</v>
      </c>
      <c r="I31" s="46">
        <v>67599732.900000006</v>
      </c>
      <c r="J31" s="46">
        <v>13200</v>
      </c>
      <c r="K31" s="46"/>
      <c r="L31" s="46"/>
      <c r="M31" s="46">
        <v>67586532.900000006</v>
      </c>
      <c r="N31" s="46">
        <v>158194836.20000002</v>
      </c>
    </row>
    <row r="32" spans="1:14" ht="30" customHeight="1" x14ac:dyDescent="0.25">
      <c r="A32" s="42" t="s">
        <v>75</v>
      </c>
      <c r="B32" s="42"/>
      <c r="C32" s="43" t="s">
        <v>76</v>
      </c>
      <c r="D32" s="41">
        <v>2740032.2</v>
      </c>
      <c r="E32" s="41">
        <v>2454307.5</v>
      </c>
      <c r="F32" s="41">
        <v>1777931.9000000001</v>
      </c>
      <c r="G32" s="41">
        <v>43116.9</v>
      </c>
      <c r="H32" s="41">
        <v>285724.7</v>
      </c>
      <c r="I32" s="41">
        <v>23386.7</v>
      </c>
      <c r="J32" s="41">
        <v>19384.400000000001</v>
      </c>
      <c r="K32" s="41">
        <v>198.1</v>
      </c>
      <c r="L32" s="41">
        <v>2642.2000000000003</v>
      </c>
      <c r="M32" s="41">
        <v>4002.3</v>
      </c>
      <c r="N32" s="41">
        <v>2763418.9</v>
      </c>
    </row>
    <row r="33" spans="1:14" ht="30" customHeight="1" x14ac:dyDescent="0.25">
      <c r="A33" s="44" t="s">
        <v>77</v>
      </c>
      <c r="B33" s="44" t="s">
        <v>78</v>
      </c>
      <c r="C33" s="45" t="s">
        <v>79</v>
      </c>
      <c r="D33" s="46">
        <v>2740032.2</v>
      </c>
      <c r="E33" s="46">
        <v>2454307.5</v>
      </c>
      <c r="F33" s="46">
        <v>1777931.9000000001</v>
      </c>
      <c r="G33" s="46">
        <v>43116.9</v>
      </c>
      <c r="H33" s="46">
        <v>285724.7</v>
      </c>
      <c r="I33" s="46">
        <v>23386.7</v>
      </c>
      <c r="J33" s="46">
        <v>19384.400000000001</v>
      </c>
      <c r="K33" s="46">
        <v>198.1</v>
      </c>
      <c r="L33" s="46">
        <v>2642.2000000000003</v>
      </c>
      <c r="M33" s="46">
        <v>4002.3</v>
      </c>
      <c r="N33" s="46">
        <v>2763418.9</v>
      </c>
    </row>
    <row r="34" spans="1:14" ht="30" customHeight="1" x14ac:dyDescent="0.25">
      <c r="A34" s="39" t="s">
        <v>80</v>
      </c>
      <c r="B34" s="39"/>
      <c r="C34" s="40" t="s">
        <v>81</v>
      </c>
      <c r="D34" s="41">
        <v>350798538.69999999</v>
      </c>
      <c r="E34" s="41">
        <v>350439303.30000001</v>
      </c>
      <c r="F34" s="41">
        <v>493013.3</v>
      </c>
      <c r="G34" s="41">
        <v>54578.1</v>
      </c>
      <c r="H34" s="41">
        <v>359235.4</v>
      </c>
      <c r="I34" s="41">
        <v>612946</v>
      </c>
      <c r="J34" s="41">
        <v>276523.40000000002</v>
      </c>
      <c r="K34" s="41">
        <v>91544.5</v>
      </c>
      <c r="L34" s="41">
        <v>13635.4</v>
      </c>
      <c r="M34" s="41">
        <v>336422.60000000003</v>
      </c>
      <c r="N34" s="41">
        <v>351411484.69999999</v>
      </c>
    </row>
    <row r="35" spans="1:14" ht="30" customHeight="1" x14ac:dyDescent="0.25">
      <c r="A35" s="42" t="s">
        <v>82</v>
      </c>
      <c r="B35" s="42"/>
      <c r="C35" s="43" t="s">
        <v>83</v>
      </c>
      <c r="D35" s="41">
        <v>127654936.2</v>
      </c>
      <c r="E35" s="41">
        <v>127349626.5</v>
      </c>
      <c r="F35" s="41">
        <v>290410.60000000003</v>
      </c>
      <c r="G35" s="41">
        <v>44256.9</v>
      </c>
      <c r="H35" s="41">
        <v>305309.7</v>
      </c>
      <c r="I35" s="41">
        <v>407805.4</v>
      </c>
      <c r="J35" s="41">
        <v>75839</v>
      </c>
      <c r="K35" s="41">
        <v>1203.4000000000001</v>
      </c>
      <c r="L35" s="41">
        <v>1210.9000000000001</v>
      </c>
      <c r="M35" s="41">
        <v>331966.40000000002</v>
      </c>
      <c r="N35" s="41">
        <v>128062741.60000001</v>
      </c>
    </row>
    <row r="36" spans="1:14" ht="55.15" customHeight="1" x14ac:dyDescent="0.25">
      <c r="A36" s="44" t="s">
        <v>84</v>
      </c>
      <c r="B36" s="44" t="s">
        <v>64</v>
      </c>
      <c r="C36" s="45" t="s">
        <v>85</v>
      </c>
      <c r="D36" s="46">
        <v>15588237.6</v>
      </c>
      <c r="E36" s="46">
        <v>15588237.6</v>
      </c>
      <c r="F36" s="46"/>
      <c r="G36" s="46"/>
      <c r="H36" s="46"/>
      <c r="I36" s="46"/>
      <c r="J36" s="46"/>
      <c r="K36" s="46"/>
      <c r="L36" s="46"/>
      <c r="M36" s="46"/>
      <c r="N36" s="46">
        <v>15588237.6</v>
      </c>
    </row>
    <row r="37" spans="1:14" ht="18" customHeight="1" x14ac:dyDescent="0.25">
      <c r="A37" s="42" t="s">
        <v>86</v>
      </c>
      <c r="B37" s="42"/>
      <c r="C37" s="43" t="s">
        <v>87</v>
      </c>
      <c r="D37" s="41">
        <v>220694332.20000002</v>
      </c>
      <c r="E37" s="41">
        <v>220694332.20000002</v>
      </c>
      <c r="F37" s="41"/>
      <c r="G37" s="41"/>
      <c r="H37" s="41"/>
      <c r="I37" s="41"/>
      <c r="J37" s="41"/>
      <c r="K37" s="41"/>
      <c r="L37" s="41"/>
      <c r="M37" s="41"/>
      <c r="N37" s="41">
        <v>220694332.20000002</v>
      </c>
    </row>
    <row r="38" spans="1:14" ht="55.15" customHeight="1" x14ac:dyDescent="0.25">
      <c r="A38" s="44" t="s">
        <v>88</v>
      </c>
      <c r="B38" s="44" t="s">
        <v>89</v>
      </c>
      <c r="C38" s="45" t="s">
        <v>90</v>
      </c>
      <c r="D38" s="46">
        <v>220694332.20000002</v>
      </c>
      <c r="E38" s="46">
        <v>220694332.20000002</v>
      </c>
      <c r="F38" s="46"/>
      <c r="G38" s="46"/>
      <c r="H38" s="46"/>
      <c r="I38" s="46"/>
      <c r="J38" s="46"/>
      <c r="K38" s="46"/>
      <c r="L38" s="46"/>
      <c r="M38" s="46"/>
      <c r="N38" s="46">
        <v>220694332.20000002</v>
      </c>
    </row>
    <row r="39" spans="1:14" ht="42" customHeight="1" x14ac:dyDescent="0.25">
      <c r="A39" s="39" t="s">
        <v>91</v>
      </c>
      <c r="B39" s="39"/>
      <c r="C39" s="40" t="s">
        <v>92</v>
      </c>
      <c r="D39" s="41">
        <v>415761850</v>
      </c>
      <c r="E39" s="41">
        <v>206385625.5</v>
      </c>
      <c r="F39" s="41"/>
      <c r="G39" s="41"/>
      <c r="H39" s="41">
        <v>6376224.5</v>
      </c>
      <c r="I39" s="41">
        <v>1458036.2</v>
      </c>
      <c r="J39" s="41"/>
      <c r="K39" s="41"/>
      <c r="L39" s="41"/>
      <c r="M39" s="41">
        <v>1458036.2</v>
      </c>
      <c r="N39" s="41">
        <v>417219886.19999999</v>
      </c>
    </row>
    <row r="40" spans="1:14" ht="42" customHeight="1" x14ac:dyDescent="0.25">
      <c r="A40" s="42" t="s">
        <v>93</v>
      </c>
      <c r="B40" s="42"/>
      <c r="C40" s="43" t="s">
        <v>92</v>
      </c>
      <c r="D40" s="41">
        <v>415761850</v>
      </c>
      <c r="E40" s="41">
        <v>206385625.5</v>
      </c>
      <c r="F40" s="41"/>
      <c r="G40" s="41"/>
      <c r="H40" s="41">
        <v>6376224.5</v>
      </c>
      <c r="I40" s="41">
        <v>1458036.2</v>
      </c>
      <c r="J40" s="41"/>
      <c r="K40" s="41"/>
      <c r="L40" s="41"/>
      <c r="M40" s="41">
        <v>1458036.2</v>
      </c>
      <c r="N40" s="41">
        <v>417219886.19999999</v>
      </c>
    </row>
    <row r="41" spans="1:14" ht="18" customHeight="1" x14ac:dyDescent="0.25">
      <c r="A41" s="44" t="s">
        <v>94</v>
      </c>
      <c r="B41" s="44" t="s">
        <v>95</v>
      </c>
      <c r="C41" s="45" t="s">
        <v>96</v>
      </c>
      <c r="D41" s="46">
        <v>203000000</v>
      </c>
      <c r="E41" s="46"/>
      <c r="F41" s="46"/>
      <c r="G41" s="46"/>
      <c r="H41" s="46"/>
      <c r="I41" s="46"/>
      <c r="J41" s="46"/>
      <c r="K41" s="46"/>
      <c r="L41" s="46"/>
      <c r="M41" s="46"/>
      <c r="N41" s="46">
        <v>203000000</v>
      </c>
    </row>
    <row r="42" spans="1:14" ht="30" customHeight="1" x14ac:dyDescent="0.25">
      <c r="A42" s="39" t="s">
        <v>97</v>
      </c>
      <c r="B42" s="39"/>
      <c r="C42" s="40" t="s">
        <v>98</v>
      </c>
      <c r="D42" s="41">
        <v>5973821.5</v>
      </c>
      <c r="E42" s="41">
        <v>4585025.1000000006</v>
      </c>
      <c r="F42" s="41">
        <v>3327858.7</v>
      </c>
      <c r="G42" s="41">
        <v>48013.3</v>
      </c>
      <c r="H42" s="41">
        <v>1388796.4000000001</v>
      </c>
      <c r="I42" s="41">
        <v>15331.2</v>
      </c>
      <c r="J42" s="41">
        <v>14326.9</v>
      </c>
      <c r="K42" s="41">
        <v>1667.7</v>
      </c>
      <c r="L42" s="41">
        <v>11692.2</v>
      </c>
      <c r="M42" s="41">
        <v>1004.3000000000001</v>
      </c>
      <c r="N42" s="41">
        <v>5989152.7000000002</v>
      </c>
    </row>
    <row r="43" spans="1:14" ht="30" customHeight="1" x14ac:dyDescent="0.25">
      <c r="A43" s="42" t="s">
        <v>99</v>
      </c>
      <c r="B43" s="42"/>
      <c r="C43" s="43" t="s">
        <v>98</v>
      </c>
      <c r="D43" s="41">
        <v>5973821.5</v>
      </c>
      <c r="E43" s="41">
        <v>4585025.1000000006</v>
      </c>
      <c r="F43" s="41">
        <v>3327858.7</v>
      </c>
      <c r="G43" s="41">
        <v>48013.3</v>
      </c>
      <c r="H43" s="41">
        <v>1388796.4000000001</v>
      </c>
      <c r="I43" s="41">
        <v>15331.2</v>
      </c>
      <c r="J43" s="41">
        <v>14326.9</v>
      </c>
      <c r="K43" s="41">
        <v>1667.7</v>
      </c>
      <c r="L43" s="41">
        <v>11692.2</v>
      </c>
      <c r="M43" s="41">
        <v>1004.3000000000001</v>
      </c>
      <c r="N43" s="41">
        <v>5989152.7000000002</v>
      </c>
    </row>
    <row r="44" spans="1:14" ht="18" customHeight="1" x14ac:dyDescent="0.25">
      <c r="A44" s="44" t="s">
        <v>100</v>
      </c>
      <c r="B44" s="44" t="s">
        <v>101</v>
      </c>
      <c r="C44" s="45" t="s">
        <v>102</v>
      </c>
      <c r="D44" s="46">
        <v>5276380.2</v>
      </c>
      <c r="E44" s="46">
        <v>3997583.8000000003</v>
      </c>
      <c r="F44" s="46">
        <v>2830052.6</v>
      </c>
      <c r="G44" s="46">
        <v>48013.3</v>
      </c>
      <c r="H44" s="46">
        <v>1278796.3999999999</v>
      </c>
      <c r="I44" s="46">
        <v>15331.2</v>
      </c>
      <c r="J44" s="46">
        <v>14326.9</v>
      </c>
      <c r="K44" s="46">
        <v>1667.7</v>
      </c>
      <c r="L44" s="46">
        <v>11692.2</v>
      </c>
      <c r="M44" s="46">
        <v>1004.3000000000001</v>
      </c>
      <c r="N44" s="46">
        <v>5291711.4000000004</v>
      </c>
    </row>
    <row r="45" spans="1:14" ht="18" customHeight="1" x14ac:dyDescent="0.25">
      <c r="A45" s="39" t="s">
        <v>103</v>
      </c>
      <c r="B45" s="39"/>
      <c r="C45" s="40" t="s">
        <v>104</v>
      </c>
      <c r="D45" s="41">
        <v>18704264.100000001</v>
      </c>
      <c r="E45" s="41">
        <v>16909380.699999999</v>
      </c>
      <c r="F45" s="41">
        <v>13343805.200000001</v>
      </c>
      <c r="G45" s="41">
        <v>240617.7</v>
      </c>
      <c r="H45" s="41">
        <v>1794883.4000000001</v>
      </c>
      <c r="I45" s="41">
        <v>230736</v>
      </c>
      <c r="J45" s="41">
        <v>218735.9</v>
      </c>
      <c r="K45" s="41">
        <v>72463.7</v>
      </c>
      <c r="L45" s="41">
        <v>39647.800000000003</v>
      </c>
      <c r="M45" s="41">
        <v>12000.1</v>
      </c>
      <c r="N45" s="41">
        <v>18935000.100000001</v>
      </c>
    </row>
    <row r="46" spans="1:14" ht="30" customHeight="1" x14ac:dyDescent="0.25">
      <c r="A46" s="42" t="s">
        <v>105</v>
      </c>
      <c r="B46" s="42"/>
      <c r="C46" s="43" t="s">
        <v>106</v>
      </c>
      <c r="D46" s="41">
        <v>18684246.5</v>
      </c>
      <c r="E46" s="41">
        <v>16903994.5</v>
      </c>
      <c r="F46" s="41">
        <v>13343805.200000001</v>
      </c>
      <c r="G46" s="41">
        <v>240617.7</v>
      </c>
      <c r="H46" s="41">
        <v>1780252</v>
      </c>
      <c r="I46" s="41">
        <v>230736</v>
      </c>
      <c r="J46" s="41">
        <v>218735.9</v>
      </c>
      <c r="K46" s="41">
        <v>72463.7</v>
      </c>
      <c r="L46" s="41">
        <v>39647.800000000003</v>
      </c>
      <c r="M46" s="41">
        <v>12000.1</v>
      </c>
      <c r="N46" s="41">
        <v>18914982.5</v>
      </c>
    </row>
    <row r="47" spans="1:14" ht="42" customHeight="1" x14ac:dyDescent="0.25">
      <c r="A47" s="44" t="s">
        <v>107</v>
      </c>
      <c r="B47" s="44" t="s">
        <v>108</v>
      </c>
      <c r="C47" s="45" t="s">
        <v>109</v>
      </c>
      <c r="D47" s="46">
        <v>18245103.600000001</v>
      </c>
      <c r="E47" s="46">
        <v>16734445.1</v>
      </c>
      <c r="F47" s="46">
        <v>13343805.200000001</v>
      </c>
      <c r="G47" s="46">
        <v>194117.7</v>
      </c>
      <c r="H47" s="46">
        <v>1510658.5</v>
      </c>
      <c r="I47" s="46">
        <v>66337.899999999994</v>
      </c>
      <c r="J47" s="46">
        <v>62632</v>
      </c>
      <c r="K47" s="46">
        <v>14507.9</v>
      </c>
      <c r="L47" s="46">
        <v>18221.3</v>
      </c>
      <c r="M47" s="46">
        <v>3705.9</v>
      </c>
      <c r="N47" s="46">
        <v>18311441.5</v>
      </c>
    </row>
    <row r="48" spans="1:14" ht="42" customHeight="1" x14ac:dyDescent="0.25">
      <c r="A48" s="44" t="s">
        <v>110</v>
      </c>
      <c r="B48" s="44" t="s">
        <v>48</v>
      </c>
      <c r="C48" s="45" t="s">
        <v>111</v>
      </c>
      <c r="D48" s="46">
        <v>192730</v>
      </c>
      <c r="E48" s="46">
        <v>78571.5</v>
      </c>
      <c r="F48" s="46"/>
      <c r="G48" s="46">
        <v>25000</v>
      </c>
      <c r="H48" s="46">
        <v>114158.5</v>
      </c>
      <c r="I48" s="46">
        <v>146548.1</v>
      </c>
      <c r="J48" s="46">
        <v>139973.9</v>
      </c>
      <c r="K48" s="46">
        <v>52592.4</v>
      </c>
      <c r="L48" s="46">
        <v>19476.5</v>
      </c>
      <c r="M48" s="46">
        <v>6574.2</v>
      </c>
      <c r="N48" s="46">
        <v>339278.10000000003</v>
      </c>
    </row>
    <row r="49" spans="1:14" ht="42" customHeight="1" x14ac:dyDescent="0.25">
      <c r="A49" s="44" t="s">
        <v>112</v>
      </c>
      <c r="B49" s="44" t="s">
        <v>113</v>
      </c>
      <c r="C49" s="45" t="s">
        <v>114</v>
      </c>
      <c r="D49" s="46">
        <v>87500</v>
      </c>
      <c r="E49" s="46">
        <v>57000</v>
      </c>
      <c r="F49" s="46"/>
      <c r="G49" s="46">
        <v>21500</v>
      </c>
      <c r="H49" s="46">
        <v>30500</v>
      </c>
      <c r="I49" s="46">
        <v>17500</v>
      </c>
      <c r="J49" s="46">
        <v>16130</v>
      </c>
      <c r="K49" s="46">
        <v>5363.4000000000005</v>
      </c>
      <c r="L49" s="46">
        <v>1950</v>
      </c>
      <c r="M49" s="46">
        <v>1370</v>
      </c>
      <c r="N49" s="46">
        <v>105000</v>
      </c>
    </row>
    <row r="50" spans="1:14" ht="18" customHeight="1" x14ac:dyDescent="0.25">
      <c r="A50" s="39" t="s">
        <v>115</v>
      </c>
      <c r="B50" s="39"/>
      <c r="C50" s="40" t="s">
        <v>116</v>
      </c>
      <c r="D50" s="41">
        <v>2143561</v>
      </c>
      <c r="E50" s="41">
        <v>1907689.8</v>
      </c>
      <c r="F50" s="41">
        <v>1429416.4000000001</v>
      </c>
      <c r="G50" s="41">
        <v>13431.6</v>
      </c>
      <c r="H50" s="41">
        <v>235871.2</v>
      </c>
      <c r="I50" s="41">
        <v>3770.5</v>
      </c>
      <c r="J50" s="41">
        <v>1387.6000000000001</v>
      </c>
      <c r="K50" s="41">
        <v>578.70000000000005</v>
      </c>
      <c r="L50" s="41"/>
      <c r="M50" s="41">
        <v>2382.9</v>
      </c>
      <c r="N50" s="41">
        <v>2147331.5</v>
      </c>
    </row>
    <row r="51" spans="1:14" ht="18" customHeight="1" x14ac:dyDescent="0.25">
      <c r="A51" s="42" t="s">
        <v>117</v>
      </c>
      <c r="B51" s="42"/>
      <c r="C51" s="43" t="s">
        <v>116</v>
      </c>
      <c r="D51" s="41">
        <v>2143561</v>
      </c>
      <c r="E51" s="41">
        <v>1907689.8</v>
      </c>
      <c r="F51" s="41">
        <v>1429416.4000000001</v>
      </c>
      <c r="G51" s="41">
        <v>13431.6</v>
      </c>
      <c r="H51" s="41">
        <v>235871.2</v>
      </c>
      <c r="I51" s="41">
        <v>3770.5</v>
      </c>
      <c r="J51" s="41">
        <v>1387.6000000000001</v>
      </c>
      <c r="K51" s="41">
        <v>578.70000000000005</v>
      </c>
      <c r="L51" s="41"/>
      <c r="M51" s="41">
        <v>2382.9</v>
      </c>
      <c r="N51" s="41">
        <v>2147331.5</v>
      </c>
    </row>
    <row r="52" spans="1:14" ht="30" customHeight="1" x14ac:dyDescent="0.25">
      <c r="A52" s="44" t="s">
        <v>118</v>
      </c>
      <c r="B52" s="44" t="s">
        <v>108</v>
      </c>
      <c r="C52" s="45" t="s">
        <v>119</v>
      </c>
      <c r="D52" s="46">
        <v>2063561</v>
      </c>
      <c r="E52" s="46">
        <v>1907689.8</v>
      </c>
      <c r="F52" s="46">
        <v>1429416.4000000001</v>
      </c>
      <c r="G52" s="46">
        <v>13431.6</v>
      </c>
      <c r="H52" s="46">
        <v>155871.20000000001</v>
      </c>
      <c r="I52" s="46">
        <v>3770.5</v>
      </c>
      <c r="J52" s="46">
        <v>1387.6000000000001</v>
      </c>
      <c r="K52" s="46">
        <v>578.70000000000005</v>
      </c>
      <c r="L52" s="46"/>
      <c r="M52" s="46">
        <v>2382.9</v>
      </c>
      <c r="N52" s="46">
        <v>2067331.5</v>
      </c>
    </row>
    <row r="53" spans="1:14" ht="18" customHeight="1" x14ac:dyDescent="0.25">
      <c r="A53" s="39" t="s">
        <v>120</v>
      </c>
      <c r="B53" s="39"/>
      <c r="C53" s="40" t="s">
        <v>121</v>
      </c>
      <c r="D53" s="41">
        <v>5097468</v>
      </c>
      <c r="E53" s="41">
        <v>3906406.9</v>
      </c>
      <c r="F53" s="41">
        <v>2943489.5</v>
      </c>
      <c r="G53" s="41">
        <v>40466</v>
      </c>
      <c r="H53" s="41">
        <v>1191061.1000000001</v>
      </c>
      <c r="I53" s="41">
        <v>12300</v>
      </c>
      <c r="J53" s="41">
        <v>11700</v>
      </c>
      <c r="K53" s="41"/>
      <c r="L53" s="41"/>
      <c r="M53" s="41">
        <v>600</v>
      </c>
      <c r="N53" s="41">
        <v>5109768</v>
      </c>
    </row>
    <row r="54" spans="1:14" ht="18" customHeight="1" x14ac:dyDescent="0.25">
      <c r="A54" s="42" t="s">
        <v>122</v>
      </c>
      <c r="B54" s="42"/>
      <c r="C54" s="43" t="s">
        <v>121</v>
      </c>
      <c r="D54" s="41">
        <v>5097468</v>
      </c>
      <c r="E54" s="41">
        <v>3906406.9</v>
      </c>
      <c r="F54" s="41">
        <v>2943489.5</v>
      </c>
      <c r="G54" s="41">
        <v>40466</v>
      </c>
      <c r="H54" s="41">
        <v>1191061.1000000001</v>
      </c>
      <c r="I54" s="41">
        <v>12300</v>
      </c>
      <c r="J54" s="41">
        <v>11700</v>
      </c>
      <c r="K54" s="41"/>
      <c r="L54" s="41"/>
      <c r="M54" s="41">
        <v>600</v>
      </c>
      <c r="N54" s="41">
        <v>5109768</v>
      </c>
    </row>
    <row r="55" spans="1:14" ht="69" customHeight="1" x14ac:dyDescent="0.25">
      <c r="A55" s="44" t="s">
        <v>123</v>
      </c>
      <c r="B55" s="44" t="s">
        <v>108</v>
      </c>
      <c r="C55" s="45" t="s">
        <v>124</v>
      </c>
      <c r="D55" s="46">
        <v>4972468</v>
      </c>
      <c r="E55" s="46">
        <v>3906406.9</v>
      </c>
      <c r="F55" s="46">
        <v>2943489.5</v>
      </c>
      <c r="G55" s="46">
        <v>40466</v>
      </c>
      <c r="H55" s="46">
        <v>1066061.1000000001</v>
      </c>
      <c r="I55" s="46">
        <v>12300</v>
      </c>
      <c r="J55" s="46">
        <v>11700</v>
      </c>
      <c r="K55" s="46"/>
      <c r="L55" s="46"/>
      <c r="M55" s="46">
        <v>600</v>
      </c>
      <c r="N55" s="46">
        <v>4984768</v>
      </c>
    </row>
    <row r="56" spans="1:14" ht="42" customHeight="1" x14ac:dyDescent="0.25">
      <c r="A56" s="39" t="s">
        <v>125</v>
      </c>
      <c r="B56" s="39"/>
      <c r="C56" s="40" t="s">
        <v>126</v>
      </c>
      <c r="D56" s="41">
        <v>4600058.7</v>
      </c>
      <c r="E56" s="41">
        <v>3474360.1</v>
      </c>
      <c r="F56" s="41">
        <v>2365035.9</v>
      </c>
      <c r="G56" s="41">
        <v>62513.200000000004</v>
      </c>
      <c r="H56" s="41">
        <v>1125698.6000000001</v>
      </c>
      <c r="I56" s="41">
        <v>25172.799999999999</v>
      </c>
      <c r="J56" s="41">
        <v>22671.9</v>
      </c>
      <c r="K56" s="41"/>
      <c r="L56" s="41">
        <v>420</v>
      </c>
      <c r="M56" s="41">
        <v>2500.9</v>
      </c>
      <c r="N56" s="41">
        <v>4625231.5</v>
      </c>
    </row>
    <row r="57" spans="1:14" ht="42" customHeight="1" x14ac:dyDescent="0.25">
      <c r="A57" s="42" t="s">
        <v>127</v>
      </c>
      <c r="B57" s="42"/>
      <c r="C57" s="43" t="s">
        <v>128</v>
      </c>
      <c r="D57" s="41">
        <v>4242196.8</v>
      </c>
      <c r="E57" s="41">
        <v>3117498.2</v>
      </c>
      <c r="F57" s="41">
        <v>2085681</v>
      </c>
      <c r="G57" s="41">
        <v>58710.200000000004</v>
      </c>
      <c r="H57" s="41">
        <v>1124698.6000000001</v>
      </c>
      <c r="I57" s="41">
        <v>19843.100000000002</v>
      </c>
      <c r="J57" s="41">
        <v>17554.5</v>
      </c>
      <c r="K57" s="41"/>
      <c r="L57" s="41">
        <v>420</v>
      </c>
      <c r="M57" s="41">
        <v>2288.6</v>
      </c>
      <c r="N57" s="41">
        <v>4262039.9000000004</v>
      </c>
    </row>
    <row r="58" spans="1:14" ht="42" customHeight="1" x14ac:dyDescent="0.25">
      <c r="A58" s="44" t="s">
        <v>129</v>
      </c>
      <c r="B58" s="44" t="s">
        <v>48</v>
      </c>
      <c r="C58" s="45" t="s">
        <v>130</v>
      </c>
      <c r="D58" s="46">
        <v>3148585.1</v>
      </c>
      <c r="E58" s="46">
        <v>2941997.6</v>
      </c>
      <c r="F58" s="46">
        <v>1957879.6</v>
      </c>
      <c r="G58" s="46">
        <v>58710.200000000004</v>
      </c>
      <c r="H58" s="46">
        <v>206587.5</v>
      </c>
      <c r="I58" s="46">
        <v>19295.900000000001</v>
      </c>
      <c r="J58" s="46">
        <v>17364.900000000001</v>
      </c>
      <c r="K58" s="46"/>
      <c r="L58" s="46">
        <v>420</v>
      </c>
      <c r="M58" s="46">
        <v>1931</v>
      </c>
      <c r="N58" s="46">
        <v>3167881</v>
      </c>
    </row>
    <row r="59" spans="1:14" ht="42" customHeight="1" x14ac:dyDescent="0.25">
      <c r="A59" s="44" t="s">
        <v>131</v>
      </c>
      <c r="B59" s="44" t="s">
        <v>113</v>
      </c>
      <c r="C59" s="45" t="s">
        <v>132</v>
      </c>
      <c r="D59" s="46">
        <v>175500.6</v>
      </c>
      <c r="E59" s="46">
        <v>175500.6</v>
      </c>
      <c r="F59" s="46">
        <v>127801.40000000001</v>
      </c>
      <c r="G59" s="46">
        <v>0</v>
      </c>
      <c r="H59" s="46">
        <v>0</v>
      </c>
      <c r="I59" s="46">
        <v>547.20000000000005</v>
      </c>
      <c r="J59" s="46">
        <v>189.6</v>
      </c>
      <c r="K59" s="46"/>
      <c r="L59" s="46"/>
      <c r="M59" s="46">
        <v>357.6</v>
      </c>
      <c r="N59" s="46">
        <v>176047.80000000002</v>
      </c>
    </row>
    <row r="60" spans="1:14" ht="54" x14ac:dyDescent="0.25">
      <c r="A60" s="42" t="s">
        <v>133</v>
      </c>
      <c r="B60" s="42"/>
      <c r="C60" s="43" t="s">
        <v>134</v>
      </c>
      <c r="D60" s="41">
        <v>357861.9</v>
      </c>
      <c r="E60" s="41">
        <v>356861.9</v>
      </c>
      <c r="F60" s="41">
        <v>279354.90000000002</v>
      </c>
      <c r="G60" s="41">
        <v>3803</v>
      </c>
      <c r="H60" s="41">
        <v>1000</v>
      </c>
      <c r="I60" s="41">
        <v>5329.7</v>
      </c>
      <c r="J60" s="41">
        <v>5117.3999999999996</v>
      </c>
      <c r="K60" s="41"/>
      <c r="L60" s="41"/>
      <c r="M60" s="41">
        <v>212.3</v>
      </c>
      <c r="N60" s="41">
        <v>363191.60000000003</v>
      </c>
    </row>
    <row r="61" spans="1:14" ht="30" customHeight="1" x14ac:dyDescent="0.25">
      <c r="A61" s="44" t="s">
        <v>135</v>
      </c>
      <c r="B61" s="44" t="s">
        <v>48</v>
      </c>
      <c r="C61" s="45" t="s">
        <v>136</v>
      </c>
      <c r="D61" s="46">
        <v>352252</v>
      </c>
      <c r="E61" s="46">
        <v>351252</v>
      </c>
      <c r="F61" s="46">
        <v>279354.90000000002</v>
      </c>
      <c r="G61" s="46">
        <v>3803</v>
      </c>
      <c r="H61" s="46">
        <v>1000</v>
      </c>
      <c r="I61" s="46">
        <v>5329.7</v>
      </c>
      <c r="J61" s="46">
        <v>5117.3999999999996</v>
      </c>
      <c r="K61" s="46"/>
      <c r="L61" s="46"/>
      <c r="M61" s="46">
        <v>212.3</v>
      </c>
      <c r="N61" s="46">
        <v>357581.7</v>
      </c>
    </row>
  </sheetData>
  <mergeCells count="17">
    <mergeCell ref="K9:L9"/>
    <mergeCell ref="L1:N1"/>
    <mergeCell ref="A4:N4"/>
    <mergeCell ref="A5:N5"/>
    <mergeCell ref="A8:A10"/>
    <mergeCell ref="B8:B10"/>
    <mergeCell ref="C8:C10"/>
    <mergeCell ref="D8:H8"/>
    <mergeCell ref="I8:M8"/>
    <mergeCell ref="N8:N10"/>
    <mergeCell ref="D9:D10"/>
    <mergeCell ref="M9:M10"/>
    <mergeCell ref="E9:E10"/>
    <mergeCell ref="F9:G9"/>
    <mergeCell ref="H9:H10"/>
    <mergeCell ref="I9:I10"/>
    <mergeCell ref="J9:J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AEB1B4-113E-47A6-BB1F-874FBF1F1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F7266A-CD04-45D8-9747-1B58E46D65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8AFDC-9A93-4C56-B950-A8FE74620D10}">
  <ds:schemaRefs>
    <ds:schemaRef ds:uri="http://purl.org/dc/dcmitype/"/>
    <ds:schemaRef ds:uri="http://purl.org/dc/elements/1.1/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дод1</vt:lpstr>
      <vt:lpstr>дод2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Черченко Людмила Володимирівна</cp:lastModifiedBy>
  <cp:lastPrinted>2022-05-30T09:24:38Z</cp:lastPrinted>
  <dcterms:created xsi:type="dcterms:W3CDTF">2022-03-14T02:32:05Z</dcterms:created>
  <dcterms:modified xsi:type="dcterms:W3CDTF">2022-06-14T09:24:59Z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