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Додаток 1" sheetId="1" r:id="rId1"/>
    <sheet name="Додаток 2" sheetId="2" r:id="rId2"/>
    <sheet name="Додаток 3" sheetId="3" r:id="rId3"/>
  </sheets>
  <externalReferences>
    <externalReference r:id="rId6"/>
  </externalReferences>
  <definedNames>
    <definedName name="_xlnm.Print_Titles" localSheetId="0">'Додаток 1'!$4:$6</definedName>
  </definedNames>
  <calcPr fullCalcOnLoad="1"/>
</workbook>
</file>

<file path=xl/sharedStrings.xml><?xml version="1.0" encoding="utf-8"?>
<sst xmlns="http://schemas.openxmlformats.org/spreadsheetml/2006/main" count="353" uniqueCount="299">
  <si>
    <t>Всього:</t>
  </si>
  <si>
    <t>0300000</t>
  </si>
  <si>
    <t>Державне управління справами</t>
  </si>
  <si>
    <t>0301000</t>
  </si>
  <si>
    <t>Апарат Державного управління справами</t>
  </si>
  <si>
    <t>0301010</t>
  </si>
  <si>
    <t>0111</t>
  </si>
  <si>
    <t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t>
  </si>
  <si>
    <t>0301060</t>
  </si>
  <si>
    <t>0734</t>
  </si>
  <si>
    <t>Фінансова підтримка санаторно-курортних закладів</t>
  </si>
  <si>
    <t>0301080</t>
  </si>
  <si>
    <t>0150</t>
  </si>
  <si>
    <t>Фундаментальні і прикладні розробки та дослідження у сфері державного управління, стратегічних проблем внутрішньої і зовнішньої політики та з питань посередництва і примирення при вирішенні колективних трудових спорів (конфліктів)</t>
  </si>
  <si>
    <t>0301130</t>
  </si>
  <si>
    <t>0950</t>
  </si>
  <si>
    <t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t>
  </si>
  <si>
    <t>0301360</t>
  </si>
  <si>
    <t>0850</t>
  </si>
  <si>
    <t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інформаційного бюлетеня "Офіційний вісник Президента України"</t>
  </si>
  <si>
    <t>0301380</t>
  </si>
  <si>
    <t>0133</t>
  </si>
  <si>
    <t>Забезпечення перевезень вищих посадових осіб держави авіаційним транспортом</t>
  </si>
  <si>
    <t>0301460</t>
  </si>
  <si>
    <t>0829</t>
  </si>
  <si>
    <t>Виплата Державних премій України</t>
  </si>
  <si>
    <t>1000000</t>
  </si>
  <si>
    <t>Міністерство внутрішніх справ України</t>
  </si>
  <si>
    <t>1004000</t>
  </si>
  <si>
    <t>Державна міграційна служба України</t>
  </si>
  <si>
    <t>1004090</t>
  </si>
  <si>
    <t>0380</t>
  </si>
  <si>
    <t>Створення та функціонування Єдиного державного демографічного реєстру</t>
  </si>
  <si>
    <t>1100000</t>
  </si>
  <si>
    <t>Міністерство енергетики та вугільної промисловості України</t>
  </si>
  <si>
    <t>1101000</t>
  </si>
  <si>
    <t>Апарат Міністерства енергетики та вугільної промисловості України</t>
  </si>
  <si>
    <t>1101080</t>
  </si>
  <si>
    <t>0434</t>
  </si>
  <si>
    <t>Поповнення статутного капіталу державного концерну «Ядерне паливо» з метою придбання Концерном акцій додаткової емісії ПрАТ «Завод з виробництва  ядерного палива»</t>
  </si>
  <si>
    <t>2200000</t>
  </si>
  <si>
    <t>Міністерство освіти і науки України</t>
  </si>
  <si>
    <t>2201000</t>
  </si>
  <si>
    <t>Апарат Міністерства освіти і науки України</t>
  </si>
  <si>
    <t>2201170</t>
  </si>
  <si>
    <t>0970</t>
  </si>
  <si>
    <t xml:space="preserve">Здійснення методичного та матеріально-технічного забезпечення діяльності навчальних закладів </t>
  </si>
  <si>
    <t>2201220</t>
  </si>
  <si>
    <t>1040</t>
  </si>
  <si>
    <t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організаціями державної і комунальної форми власності, що розташовані в селах і селищах, і працюють на посадах педагогічних, медичних та фармацевтичних працівників</t>
  </si>
  <si>
    <t>2210000</t>
  </si>
  <si>
    <t>Міністерство освіти і науки України (загальнодержавні витрати)</t>
  </si>
  <si>
    <t>2211000</t>
  </si>
  <si>
    <t>2211170</t>
  </si>
  <si>
    <t>0180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</si>
  <si>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</si>
  <si>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</si>
  <si>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</si>
  <si>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</si>
  <si>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</si>
  <si>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2301030</t>
  </si>
  <si>
    <t>0710</t>
  </si>
  <si>
    <t>Фінансування заходів по забезпеченню реалізації інвестиційного проекту з оснащення закладів охорони здоров’я сучасним високотехнологічним медичним обладнанням</t>
  </si>
  <si>
    <t>2400000</t>
  </si>
  <si>
    <t>Міністерство екології та природних ресурсів України</t>
  </si>
  <si>
    <t>2407000</t>
  </si>
  <si>
    <t>Державне агентство водних ресурсів України</t>
  </si>
  <si>
    <t>2407050</t>
  </si>
  <si>
    <t>0421</t>
  </si>
  <si>
    <t>Експлуатація державного водогосподарського комплексу та управління водними ресурсами</t>
  </si>
  <si>
    <t>2500000</t>
  </si>
  <si>
    <t>Міністерство соціальної політики України</t>
  </si>
  <si>
    <t>2501000</t>
  </si>
  <si>
    <t>Апарат Міністерства соціальної політики України</t>
  </si>
  <si>
    <t>2501100</t>
  </si>
  <si>
    <t>1060</t>
  </si>
  <si>
    <t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віддалених від населених пунктів військових гарнізонів</t>
  </si>
  <si>
    <t>2501130</t>
  </si>
  <si>
    <t>1050</t>
  </si>
  <si>
    <t>Одноразові виплати жінкам, яким присвоєно почесне звання України "Мати-героїня", інвалідам і непрацюючим малозабезпеченим особам та особам, які постраждали від торгівлі людьми</t>
  </si>
  <si>
    <t>2750000</t>
  </si>
  <si>
    <t>Міністерство регіонального розвитку, будівництва та житлово-комунального господарства України</t>
  </si>
  <si>
    <t>2751000</t>
  </si>
  <si>
    <t>Апарат Міністерства регіонального розвитку, будівництва та житлово-комунального господарства України</t>
  </si>
  <si>
    <t>2751470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</si>
  <si>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</si>
  <si>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2751580</t>
  </si>
  <si>
    <t>0620</t>
  </si>
  <si>
    <t>Реалізація проектів ремонту, реконструкції, будівництва зовнішнього освітлення вулиць із застосуванням енергозберігаючих технологій</t>
  </si>
  <si>
    <t>2751810</t>
  </si>
  <si>
    <t>Капітальний ремонт, модернізація та заміна ліфтів у житлових будинках</t>
  </si>
  <si>
    <t>2751880</t>
  </si>
  <si>
    <t>0490</t>
  </si>
  <si>
    <t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також на курортах державного значення</t>
  </si>
  <si>
    <t>2760000</t>
  </si>
  <si>
    <t>Міністерство регіонального розвитку, будівництва та житлово-комунального господарства України (загальнодержавні витрати)</t>
  </si>
  <si>
    <t>2761000</t>
  </si>
  <si>
    <t>2761150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</si>
  <si>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</si>
  <si>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2800000</t>
  </si>
  <si>
    <t>Міністерство аграрної політики та продовольства України</t>
  </si>
  <si>
    <t>2801000</t>
  </si>
  <si>
    <t>Апарат Міністерства аграрної політики та продовольства України</t>
  </si>
  <si>
    <t>2801180</t>
  </si>
  <si>
    <t>Фінансова підтримка заходів в агропромисловому комплексі</t>
  </si>
  <si>
    <t>2801520</t>
  </si>
  <si>
    <t>Фінансова підтримка створення оптових ринків сільськогосподарської продукції</t>
  </si>
  <si>
    <t>2802000</t>
  </si>
  <si>
    <t>Державна ветеринарна та фітосанітарна служба України</t>
  </si>
  <si>
    <t>2802020</t>
  </si>
  <si>
    <t>Протиепізоотичні заходи та участь у Міжнародному епізоотичному бюро</t>
  </si>
  <si>
    <t>2803000</t>
  </si>
  <si>
    <t>Державне агентство земельних ресурсів України</t>
  </si>
  <si>
    <t>2803030</t>
  </si>
  <si>
    <t>Проведення земельної реформи</t>
  </si>
  <si>
    <t>2804000</t>
  </si>
  <si>
    <t>Державне агентство рибного господарства України</t>
  </si>
  <si>
    <t>2804070</t>
  </si>
  <si>
    <t>0423</t>
  </si>
  <si>
    <t>Селекція у рибному господарстві та відтворення водних біоресурсів у внутрішніх водоймах та Азово-Чорноморському басейні</t>
  </si>
  <si>
    <t>3400000</t>
  </si>
  <si>
    <t>Міністерство молоді та спорту України</t>
  </si>
  <si>
    <t>3401000</t>
  </si>
  <si>
    <t>Апарат Міністерства молоді та спорту України</t>
  </si>
  <si>
    <t>3401280</t>
  </si>
  <si>
    <t>0810</t>
  </si>
  <si>
    <t>Фінансова підтримка громадських організацій фізкультурно-спортивного спрямування</t>
  </si>
  <si>
    <t>3410000</t>
  </si>
  <si>
    <t>Міністерство  молоді та спорту України (загальнодержавні витрати)</t>
  </si>
  <si>
    <t>3411000</t>
  </si>
  <si>
    <t>3411170</t>
  </si>
  <si>
    <t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t>
  </si>
  <si>
    <t>3510000</t>
  </si>
  <si>
    <t>Міністерство фінансів України (загальнодержавні витрати)</t>
  </si>
  <si>
    <t>3511000</t>
  </si>
  <si>
    <t>3511030</t>
  </si>
  <si>
    <t>Резервний фонд</t>
  </si>
  <si>
    <t>3511090</t>
  </si>
  <si>
    <t>Державні капітальні видатки, що розподіляються Кабінетом Міністрів України</t>
  </si>
  <si>
    <t>3511270</t>
  </si>
  <si>
    <t>Пайова участь у будівництві та придбання житла для осіб, які займають посади в державних органах та забезпечують виконання завдань і функцій держави</t>
  </si>
  <si>
    <t>3511460</t>
  </si>
  <si>
    <t>Державний фонд регіонального розвитку</t>
  </si>
  <si>
    <t>3700000</t>
  </si>
  <si>
    <t>Державна служба України з надзвичайних ситуацій</t>
  </si>
  <si>
    <t>3701000</t>
  </si>
  <si>
    <t>Апарат Державної служби України з надзвичайних ситуацій</t>
  </si>
  <si>
    <t>3701090</t>
  </si>
  <si>
    <t>0320</t>
  </si>
  <si>
    <t>Придбання пожежної та іншої спеціальної техніки вітчизняного виробництва</t>
  </si>
  <si>
    <t>6540000</t>
  </si>
  <si>
    <t>Національна академія наук України</t>
  </si>
  <si>
    <t>6541000</t>
  </si>
  <si>
    <t>6541030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</si>
  <si>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 що становлять національне надбання, забезпечення діяльності наукових бібліотек</t>
  </si>
  <si>
    <t>6650000</t>
  </si>
  <si>
    <t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t>
  </si>
  <si>
    <t>6651000</t>
  </si>
  <si>
    <t>6651290</t>
  </si>
  <si>
    <t>0470</t>
  </si>
  <si>
    <t>Заходи з підготовки та проведення в Україні фінального турніру чемпіонату Європи 2015 року з баскетболу</t>
  </si>
  <si>
    <t>6800000</t>
  </si>
  <si>
    <t>Національна акціонерна компанія "Украгролізинг"</t>
  </si>
  <si>
    <t>6801000</t>
  </si>
  <si>
    <t>6801020</t>
  </si>
  <si>
    <t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t>
  </si>
  <si>
    <t>Спеціальний фонд</t>
  </si>
  <si>
    <t>Разом:</t>
  </si>
  <si>
    <t>з них:</t>
  </si>
  <si>
    <t>(тис.грн.)</t>
  </si>
  <si>
    <t xml:space="preserve">
Найменування згідно з відомчою і програмною класифікаціями видатків та кредитування державного бюджету </t>
  </si>
  <si>
    <t>Загальний фонд</t>
  </si>
  <si>
    <t>Всього</t>
  </si>
  <si>
    <t>видатки споживання</t>
  </si>
  <si>
    <t>видатки розвитку</t>
  </si>
  <si>
    <t>Код 
функціональної  
класифікації 
видатків та кредитування 
бюджету</t>
  </si>
  <si>
    <t>Код 
програмної класифікації видатків  та кредитування державного бюджету</t>
  </si>
  <si>
    <t>з них</t>
  </si>
  <si>
    <t>оплата праці</t>
  </si>
  <si>
    <t>комунальні послуги та енергоносії</t>
  </si>
  <si>
    <t>Зміни до додатка № 3 до Закону України "Про Державний бюджет України на 2014 рік"
"Розподіл видатків Державного бюджету України на 2014 рік"</t>
  </si>
  <si>
    <t>(тис. грн.)</t>
  </si>
  <si>
    <t xml:space="preserve">Додаток № 1
до Закону України
"Про внесення змін до Закону України
"Про Державний бюджет України
на 2014 рік" </t>
  </si>
  <si>
    <t xml:space="preserve">Додаток № 2
до Закону України "Про внесення змін до Закону України 
"Про Державний бюджет України на 2014 рік"
</t>
  </si>
  <si>
    <t xml:space="preserve">Зміни до додатка № 5 до Закону України "Про Державний бюджет України на 2014 рік"
"Розподіл видатків Державного бюджету України на 2014 рік на централізовані заходи 
між адміністративно-територіальними одиницями"
</t>
  </si>
  <si>
    <t>№ з/п</t>
  </si>
  <si>
    <t>Назва адміністративно-територіальної одиниці</t>
  </si>
  <si>
    <t>Код бюджетної
програми 2201170</t>
  </si>
  <si>
    <t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t>
  </si>
  <si>
    <t>Автономна Республіка Крим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</si>
  <si>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</si>
  <si>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</si>
  <si>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</si>
  <si>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</si>
  <si>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</si>
  <si>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</si>
  <si>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</si>
  <si>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</si>
  <si>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</si>
  <si>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</si>
  <si>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</si>
  <si>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</si>
  <si>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</si>
  <si>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</si>
  <si>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</si>
  <si>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</si>
  <si>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</si>
  <si>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</si>
  <si>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</si>
  <si>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</si>
  <si>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</si>
  <si>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</si>
  <si>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</si>
  <si>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</si>
  <si>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м.Київ</t>
  </si>
  <si>
    <t>м.Севастополь</t>
  </si>
  <si>
    <t>Заклади державного підпорядкування МОЗ</t>
  </si>
  <si>
    <t>Додаток  № 3</t>
  </si>
  <si>
    <t xml:space="preserve">до Закону України </t>
  </si>
  <si>
    <t>"Про внесення змін до Закону України</t>
  </si>
  <si>
    <t>"Про Державний бюджет України на 2014 рік"</t>
  </si>
  <si>
    <t>Зміни до додатка № 7 до Закону України "Про Державний бюджет України на 2014 рік" "Міжбюджетні трансферти (додаткові дотації та субвенції) з Державного бюджету України місцевим бюджетам  на 2014 рік"</t>
  </si>
  <si>
    <t>тис.грн.</t>
  </si>
  <si>
    <t>КОД</t>
  </si>
  <si>
    <t>шифр</t>
  </si>
  <si>
    <t>Код бюджету</t>
  </si>
  <si>
    <t xml:space="preserve">Назва місцевого бюджету адміністративно-територіальної одиниці  </t>
  </si>
  <si>
    <t>Субвенції з державного бюджету</t>
  </si>
  <si>
    <t>Областей</t>
  </si>
  <si>
    <t>Міст і районів</t>
  </si>
  <si>
    <t>Субвенція загального фонду на:</t>
  </si>
  <si>
    <t>забезпечення харчуванням (сніданками) учнів 5-11 класів загальноосвітніх навчальних закладів</t>
  </si>
  <si>
    <t xml:space="preserve">фінансування Програм-переможців Всеукраїнського конкурсу проектів та програм розвитку місцевого самоврядування </t>
  </si>
  <si>
    <t>здійснення  капітального ремонту,  реконструкції та будівництва  споруд Луганського обласного  фізкультурно-оздоровчого  центру "Авангард" в м.Луганську</t>
  </si>
  <si>
    <t>О1</t>
  </si>
  <si>
    <t>01100000000</t>
  </si>
  <si>
    <t xml:space="preserve">Бюджет  Автономної Республіки Крим </t>
  </si>
  <si>
    <t>O2</t>
  </si>
  <si>
    <t>-</t>
  </si>
  <si>
    <t>02100000000</t>
  </si>
  <si>
    <t>Обласний бюджет Вінницької області</t>
  </si>
  <si>
    <t>О3</t>
  </si>
  <si>
    <t>03100000000</t>
  </si>
  <si>
    <t>Обласний бюджет Волинської області</t>
  </si>
  <si>
    <t>О4</t>
  </si>
  <si>
    <t>04100000000</t>
  </si>
  <si>
    <t>Обласний бюджет Дніпропетровської області</t>
  </si>
  <si>
    <t>О5</t>
  </si>
  <si>
    <t>05100000000</t>
  </si>
  <si>
    <t>Обласний бюджет Донецької області</t>
  </si>
  <si>
    <t>О6</t>
  </si>
  <si>
    <t>06100000000</t>
  </si>
  <si>
    <t>Обласний бюджет Житомирської  області</t>
  </si>
  <si>
    <t>О7</t>
  </si>
  <si>
    <t>07100000000</t>
  </si>
  <si>
    <t>Обласний бюджет Закарпатської області</t>
  </si>
  <si>
    <t>О8</t>
  </si>
  <si>
    <t>08100000000</t>
  </si>
  <si>
    <t>Обласний бюджет Запорізької області</t>
  </si>
  <si>
    <t>О9</t>
  </si>
  <si>
    <t>09100000000</t>
  </si>
  <si>
    <t>Обласний бюджет Івано-Франківської області</t>
  </si>
  <si>
    <t>10100000000</t>
  </si>
  <si>
    <t>Обласний бюджет Київської області</t>
  </si>
  <si>
    <t>11100000000</t>
  </si>
  <si>
    <t>Обласний бюджет Кіровоградської області</t>
  </si>
  <si>
    <t>12100000000</t>
  </si>
  <si>
    <t>Обласний бюджет Луганської області</t>
  </si>
  <si>
    <t>13100000000</t>
  </si>
  <si>
    <t>Обласний бюджет Львівської  області</t>
  </si>
  <si>
    <t>14100000000</t>
  </si>
  <si>
    <t>Обласний бюджет Миколаївської області</t>
  </si>
  <si>
    <t>15100000000</t>
  </si>
  <si>
    <t>Обласний бюджет Одеської області</t>
  </si>
  <si>
    <t>16100000000</t>
  </si>
  <si>
    <t>Обласний бюджет Полтавської області</t>
  </si>
  <si>
    <t>17100000000</t>
  </si>
  <si>
    <t>Обласний бюджет Рівненської області</t>
  </si>
  <si>
    <t>18100000000</t>
  </si>
  <si>
    <t>Обласний бюджет Сумської області</t>
  </si>
  <si>
    <t>19100000000</t>
  </si>
  <si>
    <t>Обласний бюджет Тернопільської області</t>
  </si>
  <si>
    <t>20100000000</t>
  </si>
  <si>
    <t>Обласний бюджет Харківської області</t>
  </si>
  <si>
    <t>21100000000</t>
  </si>
  <si>
    <t>Обласний бюджет Херсонської області</t>
  </si>
  <si>
    <t>22100000000</t>
  </si>
  <si>
    <t>Обласний бюджет Хмельницької області</t>
  </si>
  <si>
    <t>23100000000</t>
  </si>
  <si>
    <t>Обласний бюджет Черкаської області</t>
  </si>
  <si>
    <t>24100000000</t>
  </si>
  <si>
    <t xml:space="preserve">Обласний бюджет Чернівецької області </t>
  </si>
  <si>
    <t>25100000000</t>
  </si>
  <si>
    <t>Обласний бюджет Чернігівської області</t>
  </si>
  <si>
    <t>26000000000</t>
  </si>
  <si>
    <t>Міський бюджет  міста Києва</t>
  </si>
  <si>
    <t>27000000000</t>
  </si>
  <si>
    <t>Міський бюджет міста Севастополя</t>
  </si>
  <si>
    <t xml:space="preserve">ВСЬОГО 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</si>
</sst>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15"/>
      <name val="Times New Roman"/>
      <family val="1"/>
    </font>
    <font>
      <b/>
      <sz val="12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8"/>
      <name val="Times New Roman Cyr"/>
      <family val="1"/>
    </font>
    <font>
      <b/>
      <sz val="10"/>
      <name val="Times New Roman Cyr"/>
      <family val="1"/>
    </font>
    <font>
      <b/>
      <sz val="15"/>
      <name val="Times New Roman Cyr"/>
      <family val="1"/>
    </font>
    <font>
      <b/>
      <sz val="14"/>
      <name val="Times New Roman Cyr"/>
      <family val="1"/>
    </font>
    <font>
      <b/>
      <sz val="13"/>
      <name val="Times New Roman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3"/>
      <name val="Arial Cyr"/>
      <family val="2"/>
    </font>
    <font>
      <b/>
      <sz val="10"/>
      <name val="Times New Roman CYR"/>
      <family val="0"/>
    </font>
    <font>
      <sz val="11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b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45" fillId="0" borderId="0">
      <alignment/>
      <protection/>
    </xf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1" applyNumberFormat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14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15" borderId="6" applyNumberFormat="0" applyAlignment="0" applyProtection="0"/>
    <xf numFmtId="0" fontId="3" fillId="0" borderId="0" applyNumberFormat="0" applyFill="0" applyBorder="0" applyAlignment="0" applyProtection="0"/>
    <xf numFmtId="0" fontId="12" fillId="16" borderId="1" applyNumberFormat="0" applyAlignment="0" applyProtection="0"/>
    <xf numFmtId="0" fontId="29" fillId="0" borderId="0">
      <alignment/>
      <protection/>
    </xf>
    <xf numFmtId="0" fontId="17" fillId="0" borderId="7" applyNumberFormat="0" applyFill="0" applyAlignment="0" applyProtection="0"/>
    <xf numFmtId="0" fontId="8" fillId="17" borderId="0" applyNumberFormat="0" applyBorder="0" applyAlignment="0" applyProtection="0"/>
    <xf numFmtId="0" fontId="1" fillId="4" borderId="8" applyNumberFormat="0" applyFont="0" applyAlignment="0" applyProtection="0"/>
    <xf numFmtId="0" fontId="11" fillId="16" borderId="9" applyNumberForma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32"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top" wrapText="1"/>
    </xf>
    <xf numFmtId="180" fontId="20" fillId="0" borderId="1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3" fontId="2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vertical="center"/>
    </xf>
    <xf numFmtId="180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180" fontId="23" fillId="0" borderId="10" xfId="0" applyNumberFormat="1" applyFont="1" applyBorder="1" applyAlignment="1">
      <alignment vertical="top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8" fillId="0" borderId="0" xfId="53" applyFont="1" applyFill="1" applyAlignment="1">
      <alignment horizontal="center" vertical="center"/>
      <protection/>
    </xf>
    <xf numFmtId="0" fontId="28" fillId="0" borderId="0" xfId="53" applyFont="1" applyFill="1" applyAlignment="1">
      <alignment vertical="center"/>
      <protection/>
    </xf>
    <xf numFmtId="0" fontId="28" fillId="0" borderId="0" xfId="53" applyFont="1" applyAlignment="1">
      <alignment vertical="center"/>
      <protection/>
    </xf>
    <xf numFmtId="0" fontId="28" fillId="0" borderId="0" xfId="53" applyFont="1" applyAlignment="1">
      <alignment horizontal="right" vertical="center"/>
      <protection/>
    </xf>
    <xf numFmtId="0" fontId="31" fillId="0" borderId="0" xfId="53" applyFont="1" applyFill="1" applyBorder="1" applyAlignment="1">
      <alignment horizontal="center" vertical="center" wrapText="1"/>
      <protection/>
    </xf>
    <xf numFmtId="180" fontId="28" fillId="0" borderId="0" xfId="53" applyNumberFormat="1" applyFont="1" applyFill="1" applyAlignment="1">
      <alignment vertical="center"/>
      <protection/>
    </xf>
    <xf numFmtId="180" fontId="28" fillId="0" borderId="0" xfId="53" applyNumberFormat="1" applyFont="1" applyFill="1" applyBorder="1" applyAlignment="1">
      <alignment horizontal="right" vertical="center" wrapText="1"/>
      <protection/>
    </xf>
    <xf numFmtId="0" fontId="32" fillId="0" borderId="12" xfId="53" applyFont="1" applyFill="1" applyBorder="1" applyAlignment="1">
      <alignment horizontal="center" vertical="center" wrapText="1"/>
      <protection/>
    </xf>
    <xf numFmtId="0" fontId="32" fillId="0" borderId="13" xfId="53" applyFont="1" applyFill="1" applyBorder="1" applyAlignment="1">
      <alignment horizontal="center" vertical="center" wrapText="1"/>
      <protection/>
    </xf>
    <xf numFmtId="0" fontId="32" fillId="0" borderId="14" xfId="53" applyFont="1" applyFill="1" applyBorder="1" applyAlignment="1">
      <alignment horizontal="center" vertical="center" wrapText="1"/>
      <protection/>
    </xf>
    <xf numFmtId="0" fontId="32" fillId="0" borderId="11" xfId="53" applyFont="1" applyFill="1" applyBorder="1" applyAlignment="1">
      <alignment horizontal="center" vertical="center"/>
      <protection/>
    </xf>
    <xf numFmtId="0" fontId="32" fillId="0" borderId="11" xfId="53" applyFont="1" applyFill="1" applyBorder="1" applyAlignment="1">
      <alignment vertical="center" wrapText="1"/>
      <protection/>
    </xf>
    <xf numFmtId="180" fontId="32" fillId="0" borderId="11" xfId="53" applyNumberFormat="1" applyFont="1" applyFill="1" applyBorder="1" applyAlignment="1">
      <alignment horizontal="center" vertical="center"/>
      <protection/>
    </xf>
    <xf numFmtId="180" fontId="32" fillId="0" borderId="11" xfId="53" applyNumberFormat="1" applyFont="1" applyBorder="1" applyAlignment="1">
      <alignment horizontal="center" vertical="center"/>
      <protection/>
    </xf>
    <xf numFmtId="0" fontId="32" fillId="0" borderId="11" xfId="53" applyFont="1" applyFill="1" applyBorder="1" applyAlignment="1">
      <alignment vertical="center"/>
      <protection/>
    </xf>
    <xf numFmtId="180" fontId="33" fillId="16" borderId="11" xfId="53" applyNumberFormat="1" applyFont="1" applyFill="1" applyBorder="1" applyAlignment="1">
      <alignment horizontal="center" vertical="center"/>
      <protection/>
    </xf>
    <xf numFmtId="0" fontId="34" fillId="0" borderId="0" xfId="53" applyFont="1" applyFill="1" applyAlignment="1">
      <alignment vertical="center"/>
      <protection/>
    </xf>
    <xf numFmtId="0" fontId="35" fillId="0" borderId="11" xfId="53" applyFont="1" applyFill="1" applyBorder="1" applyAlignment="1">
      <alignment horizontal="center" vertical="center"/>
      <protection/>
    </xf>
    <xf numFmtId="4" fontId="35" fillId="0" borderId="11" xfId="53" applyNumberFormat="1" applyFont="1" applyFill="1" applyBorder="1" applyAlignment="1">
      <alignment horizontal="left" vertical="center" wrapText="1"/>
      <protection/>
    </xf>
    <xf numFmtId="180" fontId="35" fillId="0" borderId="11" xfId="53" applyNumberFormat="1" applyFont="1" applyFill="1" applyBorder="1" applyAlignment="1">
      <alignment horizontal="center" vertical="center"/>
      <protection/>
    </xf>
    <xf numFmtId="180" fontId="35" fillId="0" borderId="11" xfId="53" applyNumberFormat="1" applyFont="1" applyBorder="1" applyAlignment="1">
      <alignment horizontal="center" vertical="center"/>
      <protection/>
    </xf>
    <xf numFmtId="180" fontId="34" fillId="6" borderId="11" xfId="53" applyNumberFormat="1" applyFont="1" applyFill="1" applyBorder="1" applyAlignment="1">
      <alignment horizontal="center" vertical="center"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 wrapText="1"/>
    </xf>
    <xf numFmtId="0" fontId="35" fillId="0" borderId="0" xfId="53" applyFont="1" applyFill="1" applyAlignment="1">
      <alignment vertical="center"/>
      <protection/>
    </xf>
    <xf numFmtId="0" fontId="34" fillId="0" borderId="0" xfId="0" applyFont="1" applyFill="1" applyAlignment="1">
      <alignment horizontal="right" wrapText="1"/>
    </xf>
    <xf numFmtId="0" fontId="28" fillId="0" borderId="0" xfId="53" applyFont="1" applyAlignment="1">
      <alignment horizontal="center" vertical="center"/>
      <protection/>
    </xf>
    <xf numFmtId="0" fontId="0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right"/>
    </xf>
    <xf numFmtId="0" fontId="44" fillId="0" borderId="11" xfId="33" applyFont="1" applyBorder="1" applyAlignment="1">
      <alignment horizontal="right"/>
      <protection/>
    </xf>
    <xf numFmtId="0" fontId="44" fillId="0" borderId="11" xfId="33" applyFont="1" applyBorder="1" applyAlignment="1">
      <alignment horizontal="center"/>
      <protection/>
    </xf>
    <xf numFmtId="0" fontId="46" fillId="0" borderId="11" xfId="0" applyFont="1" applyBorder="1" applyAlignment="1">
      <alignment vertical="center" wrapText="1"/>
    </xf>
    <xf numFmtId="0" fontId="41" fillId="0" borderId="11" xfId="33" applyFont="1" applyBorder="1" applyAlignment="1">
      <alignment horizontal="left" vertical="center" wrapText="1"/>
      <protection/>
    </xf>
    <xf numFmtId="180" fontId="34" fillId="16" borderId="11" xfId="0" applyNumberFormat="1" applyFont="1" applyFill="1" applyBorder="1" applyAlignment="1">
      <alignment vertical="center" wrapText="1"/>
    </xf>
    <xf numFmtId="1" fontId="46" fillId="0" borderId="11" xfId="0" applyNumberFormat="1" applyFont="1" applyBorder="1" applyAlignment="1">
      <alignment vertical="center" wrapText="1"/>
    </xf>
    <xf numFmtId="0" fontId="43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0" fontId="43" fillId="0" borderId="11" xfId="0" applyFont="1" applyBorder="1" applyAlignment="1">
      <alignment horizontal="right" wrapText="1"/>
    </xf>
    <xf numFmtId="0" fontId="44" fillId="0" borderId="11" xfId="33" applyFont="1" applyBorder="1" applyAlignment="1">
      <alignment horizontal="right" wrapText="1"/>
      <protection/>
    </xf>
    <xf numFmtId="0" fontId="43" fillId="0" borderId="11" xfId="0" applyFont="1" applyFill="1" applyBorder="1" applyAlignment="1">
      <alignment horizontal="right" wrapText="1"/>
    </xf>
    <xf numFmtId="0" fontId="48" fillId="0" borderId="11" xfId="0" applyFont="1" applyFill="1" applyBorder="1" applyAlignment="1">
      <alignment horizontal="right" wrapText="1"/>
    </xf>
    <xf numFmtId="0" fontId="44" fillId="0" borderId="11" xfId="33" applyFont="1" applyFill="1" applyBorder="1" applyAlignment="1">
      <alignment horizontal="center"/>
      <protection/>
    </xf>
    <xf numFmtId="0" fontId="46" fillId="0" borderId="11" xfId="0" applyFont="1" applyFill="1" applyBorder="1" applyAlignment="1">
      <alignment vertical="center" wrapText="1"/>
    </xf>
    <xf numFmtId="0" fontId="41" fillId="0" borderId="11" xfId="33" applyFont="1" applyFill="1" applyBorder="1" applyAlignment="1">
      <alignment horizontal="left" vertical="center" wrapText="1"/>
      <protection/>
    </xf>
    <xf numFmtId="180" fontId="34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top"/>
    </xf>
    <xf numFmtId="0" fontId="48" fillId="0" borderId="11" xfId="0" applyFont="1" applyBorder="1" applyAlignment="1">
      <alignment horizontal="right" wrapText="1"/>
    </xf>
    <xf numFmtId="0" fontId="49" fillId="0" borderId="11" xfId="0" applyFont="1" applyBorder="1" applyAlignment="1">
      <alignment horizontal="right"/>
    </xf>
    <xf numFmtId="0" fontId="50" fillId="0" borderId="11" xfId="0" applyFont="1" applyBorder="1" applyAlignment="1">
      <alignment vertical="top"/>
    </xf>
    <xf numFmtId="0" fontId="34" fillId="0" borderId="11" xfId="0" applyFont="1" applyBorder="1" applyAlignment="1">
      <alignment horizontal="left" vertical="center"/>
    </xf>
    <xf numFmtId="180" fontId="51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 vertical="top"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181" fontId="52" fillId="0" borderId="0" xfId="0" applyNumberFormat="1" applyFont="1" applyBorder="1" applyAlignment="1">
      <alignment vertical="top"/>
    </xf>
    <xf numFmtId="2" fontId="3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vertical="top"/>
    </xf>
    <xf numFmtId="2" fontId="52" fillId="0" borderId="0" xfId="0" applyNumberFormat="1" applyFont="1" applyBorder="1" applyAlignment="1">
      <alignment vertical="top"/>
    </xf>
    <xf numFmtId="2" fontId="0" fillId="0" borderId="0" xfId="0" applyNumberFormat="1" applyFont="1" applyAlignment="1">
      <alignment vertical="top"/>
    </xf>
    <xf numFmtId="9" fontId="52" fillId="0" borderId="0" xfId="0" applyNumberFormat="1" applyFont="1" applyBorder="1" applyAlignment="1">
      <alignment vertical="top"/>
    </xf>
    <xf numFmtId="16" fontId="52" fillId="0" borderId="0" xfId="0" applyNumberFormat="1" applyFont="1" applyBorder="1" applyAlignment="1">
      <alignment vertical="top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2" fillId="0" borderId="17" xfId="0" applyFont="1" applyBorder="1" applyAlignment="1">
      <alignment vertical="top"/>
    </xf>
    <xf numFmtId="9" fontId="0" fillId="0" borderId="0" xfId="0" applyNumberFormat="1" applyFont="1" applyAlignment="1">
      <alignment vertical="top"/>
    </xf>
    <xf numFmtId="0" fontId="0" fillId="0" borderId="0" xfId="0" applyFont="1" applyAlignment="1">
      <alignment wrapText="1"/>
    </xf>
    <xf numFmtId="0" fontId="39" fillId="0" borderId="11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80" fontId="33" fillId="16" borderId="11" xfId="53" applyNumberFormat="1" applyFont="1" applyFill="1" applyBorder="1" applyAlignment="1">
      <alignment horizontal="center" vertical="center"/>
      <protection/>
    </xf>
    <xf numFmtId="180" fontId="34" fillId="6" borderId="11" xfId="53" applyNumberFormat="1" applyFont="1" applyFill="1" applyBorder="1" applyAlignment="1">
      <alignment horizontal="center" vertical="center"/>
      <protection/>
    </xf>
    <xf numFmtId="180" fontId="28" fillId="0" borderId="0" xfId="53" applyNumberFormat="1" applyFont="1" applyFill="1" applyAlignment="1">
      <alignment horizontal="center" vertical="center" wrapText="1"/>
      <protection/>
    </xf>
    <xf numFmtId="0" fontId="30" fillId="0" borderId="0" xfId="53" applyFont="1" applyFill="1" applyBorder="1" applyAlignment="1">
      <alignment horizontal="center" vertical="top" wrapText="1"/>
      <protection/>
    </xf>
    <xf numFmtId="0" fontId="32" fillId="0" borderId="18" xfId="53" applyFont="1" applyFill="1" applyBorder="1" applyAlignment="1">
      <alignment horizontal="center" vertical="top" wrapText="1"/>
      <protection/>
    </xf>
    <xf numFmtId="0" fontId="32" fillId="0" borderId="19" xfId="53" applyFont="1" applyFill="1" applyBorder="1" applyAlignment="1">
      <alignment horizontal="center" vertical="top" wrapText="1"/>
      <protection/>
    </xf>
    <xf numFmtId="0" fontId="32" fillId="0" borderId="20" xfId="53" applyFont="1" applyFill="1" applyBorder="1" applyAlignment="1">
      <alignment horizontal="center" vertical="top" wrapText="1"/>
      <protection/>
    </xf>
    <xf numFmtId="0" fontId="32" fillId="0" borderId="21" xfId="53" applyFont="1" applyFill="1" applyBorder="1" applyAlignment="1">
      <alignment horizontal="center" vertical="top" wrapText="1"/>
      <protection/>
    </xf>
    <xf numFmtId="0" fontId="32" fillId="0" borderId="22" xfId="53" applyFont="1" applyFill="1" applyBorder="1" applyAlignment="1">
      <alignment horizontal="center" vertical="top" wrapText="1"/>
      <protection/>
    </xf>
    <xf numFmtId="0" fontId="32" fillId="0" borderId="23" xfId="53" applyFont="1" applyFill="1" applyBorder="1" applyAlignment="1">
      <alignment horizontal="center" vertical="top" wrapText="1"/>
      <protection/>
    </xf>
    <xf numFmtId="180" fontId="32" fillId="0" borderId="12" xfId="53" applyNumberFormat="1" applyFont="1" applyFill="1" applyBorder="1" applyAlignment="1">
      <alignment horizontal="center" vertical="top" wrapText="1"/>
      <protection/>
    </xf>
    <xf numFmtId="180" fontId="32" fillId="0" borderId="13" xfId="53" applyNumberFormat="1" applyFont="1" applyFill="1" applyBorder="1" applyAlignment="1">
      <alignment horizontal="center" vertical="top" wrapText="1"/>
      <protection/>
    </xf>
    <xf numFmtId="180" fontId="32" fillId="0" borderId="14" xfId="53" applyNumberFormat="1" applyFont="1" applyFill="1" applyBorder="1" applyAlignment="1">
      <alignment horizontal="center" vertical="top" wrapText="1"/>
      <protection/>
    </xf>
    <xf numFmtId="180" fontId="32" fillId="0" borderId="24" xfId="53" applyNumberFormat="1" applyFont="1" applyFill="1" applyBorder="1" applyAlignment="1">
      <alignment horizontal="center" vertical="top" wrapText="1"/>
      <protection/>
    </xf>
    <xf numFmtId="180" fontId="32" fillId="0" borderId="25" xfId="53" applyNumberFormat="1" applyFont="1" applyFill="1" applyBorder="1" applyAlignment="1">
      <alignment horizontal="center" vertical="top" wrapText="1"/>
      <protection/>
    </xf>
    <xf numFmtId="180" fontId="32" fillId="0" borderId="26" xfId="53" applyNumberFormat="1" applyFont="1" applyFill="1" applyBorder="1" applyAlignment="1">
      <alignment horizontal="center" vertical="top" wrapText="1"/>
      <protection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textRotation="255" wrapText="1"/>
    </xf>
    <xf numFmtId="0" fontId="41" fillId="0" borderId="11" xfId="0" applyFont="1" applyBorder="1" applyAlignment="1">
      <alignment horizontal="center" vertical="center" wrapText="1"/>
    </xf>
    <xf numFmtId="0" fontId="34" fillId="16" borderId="11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Dodatok_5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shkovska\AppData\Local\Microsoft\Windows\Temporary%20Internet%20Files\Content.Outlook\KPMM3OQU\&#1055;&#1088;&#1086;&#1077;&#1082;&#1090;%20&#1076;&#1086;&#1076;&#1072;&#1090;&#1082;&#1091;%20_5%202014%2016%2012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5"/>
      <sheetName val="граничний обсяг"/>
      <sheetName val="заклади"/>
      <sheetName val="обсяги видатків"/>
    </sheetNames>
    <sheetDataSet>
      <sheetData sheetId="1">
        <row r="7">
          <cell r="CU7">
            <v>92438.49999999999</v>
          </cell>
          <cell r="CV7">
            <v>5295</v>
          </cell>
        </row>
        <row r="8">
          <cell r="CU8">
            <v>64144</v>
          </cell>
          <cell r="CV8">
            <v>4878.5</v>
          </cell>
        </row>
        <row r="9">
          <cell r="CU9">
            <v>42603.1</v>
          </cell>
          <cell r="CV9">
            <v>3391.2</v>
          </cell>
        </row>
        <row r="10">
          <cell r="CU10">
            <v>180730.09999999998</v>
          </cell>
          <cell r="CV10">
            <v>9281.1</v>
          </cell>
        </row>
        <row r="11">
          <cell r="CU11">
            <v>219299.80000000002</v>
          </cell>
          <cell r="CV11">
            <v>10530.5</v>
          </cell>
        </row>
        <row r="12">
          <cell r="CU12">
            <v>50623.30000000001</v>
          </cell>
          <cell r="CV12">
            <v>3569.7</v>
          </cell>
        </row>
        <row r="13">
          <cell r="CU13">
            <v>43456.9</v>
          </cell>
          <cell r="CV13">
            <v>3748.1</v>
          </cell>
        </row>
        <row r="14">
          <cell r="CU14">
            <v>85471.99999999999</v>
          </cell>
          <cell r="CV14">
            <v>4224.1</v>
          </cell>
        </row>
        <row r="15">
          <cell r="CU15">
            <v>60105.40000000001</v>
          </cell>
          <cell r="CV15">
            <v>3331.7</v>
          </cell>
        </row>
        <row r="16">
          <cell r="CU16">
            <v>73050.40000000001</v>
          </cell>
          <cell r="CV16">
            <v>4402.6</v>
          </cell>
        </row>
        <row r="17">
          <cell r="CU17">
            <v>46973.5</v>
          </cell>
          <cell r="CV17">
            <v>2498.8</v>
          </cell>
        </row>
        <row r="18">
          <cell r="CU18">
            <v>94049.79999999999</v>
          </cell>
          <cell r="CV18">
            <v>4164.6</v>
          </cell>
        </row>
        <row r="19">
          <cell r="CU19">
            <v>98320</v>
          </cell>
          <cell r="CV19">
            <v>7674.8</v>
          </cell>
        </row>
        <row r="20">
          <cell r="CU20">
            <v>70065.29999999999</v>
          </cell>
          <cell r="CV20">
            <v>3926.6</v>
          </cell>
        </row>
        <row r="21">
          <cell r="CU21">
            <v>115158.69999999997</v>
          </cell>
          <cell r="CV21">
            <v>7139.3</v>
          </cell>
        </row>
        <row r="22">
          <cell r="CU22">
            <v>56682.100000000006</v>
          </cell>
          <cell r="CV22">
            <v>3331.7</v>
          </cell>
        </row>
        <row r="23">
          <cell r="CU23">
            <v>51656.3</v>
          </cell>
          <cell r="CV23">
            <v>5176</v>
          </cell>
        </row>
        <row r="24">
          <cell r="CU24">
            <v>49606.90000000001</v>
          </cell>
          <cell r="CV24">
            <v>2915.2</v>
          </cell>
        </row>
        <row r="25">
          <cell r="CU25">
            <v>39468.9</v>
          </cell>
          <cell r="CV25">
            <v>1963.3</v>
          </cell>
        </row>
        <row r="26">
          <cell r="CU26">
            <v>102727.5</v>
          </cell>
          <cell r="CV26">
            <v>5770.9</v>
          </cell>
        </row>
        <row r="27">
          <cell r="CU27">
            <v>52804.6</v>
          </cell>
          <cell r="CV27">
            <v>3212.7</v>
          </cell>
        </row>
        <row r="28">
          <cell r="CU28">
            <v>54019.500000000015</v>
          </cell>
          <cell r="CV28">
            <v>3153.2</v>
          </cell>
        </row>
        <row r="29">
          <cell r="CU29">
            <v>51005.2</v>
          </cell>
          <cell r="CV29">
            <v>4343.1</v>
          </cell>
        </row>
        <row r="30">
          <cell r="CU30">
            <v>33477.3</v>
          </cell>
          <cell r="CV30">
            <v>2796.2</v>
          </cell>
        </row>
        <row r="31">
          <cell r="CU31">
            <v>48362</v>
          </cell>
          <cell r="CV31">
            <v>2082.3</v>
          </cell>
        </row>
        <row r="32">
          <cell r="CU32">
            <v>128107.5</v>
          </cell>
          <cell r="CV32">
            <v>6365.9</v>
          </cell>
        </row>
        <row r="33">
          <cell r="CU33">
            <v>19330.199999999993</v>
          </cell>
          <cell r="CV33">
            <v>832.9</v>
          </cell>
        </row>
        <row r="35">
          <cell r="CU35">
            <v>94325.20000000001</v>
          </cell>
          <cell r="CV35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showZeros="0" tabSelected="1" showOutlineSymbols="0" zoomScale="80" zoomScaleNormal="80" zoomScaleSheetLayoutView="85" zoomScalePageLayoutView="0" workbookViewId="0" topLeftCell="A1">
      <selection activeCell="A1" sqref="A1"/>
    </sheetView>
  </sheetViews>
  <sheetFormatPr defaultColWidth="6.8515625" defaultRowHeight="12.75"/>
  <cols>
    <col min="1" max="1" width="13.421875" style="3" customWidth="1"/>
    <col min="2" max="2" width="11.57421875" style="6" customWidth="1"/>
    <col min="3" max="3" width="43.8515625" style="4" customWidth="1"/>
    <col min="4" max="4" width="14.140625" style="3" customWidth="1"/>
    <col min="5" max="5" width="15.00390625" style="3" customWidth="1"/>
    <col min="6" max="13" width="12.8515625" style="3" customWidth="1"/>
    <col min="14" max="14" width="14.421875" style="3" customWidth="1"/>
    <col min="15" max="16384" width="6.8515625" style="3" customWidth="1"/>
  </cols>
  <sheetData>
    <row r="1" spans="1:14" ht="77.25" customHeight="1">
      <c r="A1" s="1"/>
      <c r="B1" s="5"/>
      <c r="C1" s="2"/>
      <c r="D1" s="1"/>
      <c r="E1" s="1"/>
      <c r="F1" s="1"/>
      <c r="G1" s="1"/>
      <c r="H1" s="1"/>
      <c r="I1" s="1"/>
      <c r="J1" s="1"/>
      <c r="K1" s="1"/>
      <c r="L1" s="102" t="s">
        <v>182</v>
      </c>
      <c r="M1" s="102"/>
      <c r="N1" s="102"/>
    </row>
    <row r="2" spans="1:14" ht="37.5" customHeight="1">
      <c r="A2" s="103" t="s">
        <v>180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21" customHeight="1">
      <c r="A3" s="1"/>
      <c r="B3" s="5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8" t="s">
        <v>181</v>
      </c>
    </row>
    <row r="4" spans="1:14" s="11" customFormat="1" ht="16.5" customHeight="1">
      <c r="A4" s="104" t="s">
        <v>176</v>
      </c>
      <c r="B4" s="104" t="s">
        <v>175</v>
      </c>
      <c r="C4" s="105" t="s">
        <v>170</v>
      </c>
      <c r="D4" s="106" t="s">
        <v>171</v>
      </c>
      <c r="E4" s="106"/>
      <c r="F4" s="106"/>
      <c r="G4" s="106"/>
      <c r="H4" s="106"/>
      <c r="I4" s="106" t="s">
        <v>166</v>
      </c>
      <c r="J4" s="106"/>
      <c r="K4" s="106"/>
      <c r="L4" s="106"/>
      <c r="M4" s="106"/>
      <c r="N4" s="105" t="s">
        <v>167</v>
      </c>
    </row>
    <row r="5" spans="1:14" s="11" customFormat="1" ht="12" customHeight="1">
      <c r="A5" s="104"/>
      <c r="B5" s="104"/>
      <c r="C5" s="105"/>
      <c r="D5" s="107" t="s">
        <v>172</v>
      </c>
      <c r="E5" s="109" t="s">
        <v>173</v>
      </c>
      <c r="F5" s="107" t="s">
        <v>177</v>
      </c>
      <c r="G5" s="107"/>
      <c r="H5" s="109" t="s">
        <v>174</v>
      </c>
      <c r="I5" s="107" t="s">
        <v>172</v>
      </c>
      <c r="J5" s="108" t="s">
        <v>173</v>
      </c>
      <c r="K5" s="107" t="s">
        <v>177</v>
      </c>
      <c r="L5" s="107"/>
      <c r="M5" s="108" t="s">
        <v>174</v>
      </c>
      <c r="N5" s="105"/>
    </row>
    <row r="6" spans="1:14" s="11" customFormat="1" ht="69.75" customHeight="1">
      <c r="A6" s="104"/>
      <c r="B6" s="104"/>
      <c r="C6" s="105"/>
      <c r="D6" s="107"/>
      <c r="E6" s="109"/>
      <c r="F6" s="17" t="s">
        <v>178</v>
      </c>
      <c r="G6" s="17" t="s">
        <v>179</v>
      </c>
      <c r="H6" s="109"/>
      <c r="I6" s="107"/>
      <c r="J6" s="108"/>
      <c r="K6" s="17" t="s">
        <v>178</v>
      </c>
      <c r="L6" s="17" t="s">
        <v>179</v>
      </c>
      <c r="M6" s="108"/>
      <c r="N6" s="105"/>
    </row>
    <row r="7" spans="1:14" s="12" customFormat="1" ht="18" customHeight="1">
      <c r="A7" s="19"/>
      <c r="B7" s="19"/>
      <c r="C7" s="20" t="s">
        <v>0</v>
      </c>
      <c r="D7" s="21">
        <v>408073741.90000004</v>
      </c>
      <c r="E7" s="21">
        <v>368337583.90000004</v>
      </c>
      <c r="F7" s="21">
        <v>49941137.4</v>
      </c>
      <c r="G7" s="21">
        <v>4346727.8</v>
      </c>
      <c r="H7" s="21">
        <v>31353750.8</v>
      </c>
      <c r="I7" s="21">
        <v>54137986.4</v>
      </c>
      <c r="J7" s="21">
        <v>34061340.8</v>
      </c>
      <c r="K7" s="21">
        <v>2034728</v>
      </c>
      <c r="L7" s="21">
        <v>1051357.4</v>
      </c>
      <c r="M7" s="21">
        <v>20076645.6</v>
      </c>
      <c r="N7" s="21">
        <v>462211728.3</v>
      </c>
    </row>
    <row r="8" spans="1:14" s="12" customFormat="1" ht="12.75">
      <c r="A8" s="22" t="s">
        <v>1</v>
      </c>
      <c r="B8" s="22"/>
      <c r="C8" s="23" t="s">
        <v>2</v>
      </c>
      <c r="D8" s="24">
        <v>1022310.3</v>
      </c>
      <c r="E8" s="24">
        <v>988425.6</v>
      </c>
      <c r="F8" s="24">
        <v>494739</v>
      </c>
      <c r="G8" s="24">
        <v>73230.2</v>
      </c>
      <c r="H8" s="24">
        <v>33884.7</v>
      </c>
      <c r="I8" s="24">
        <v>150880.6</v>
      </c>
      <c r="J8" s="24">
        <v>134387.3</v>
      </c>
      <c r="K8" s="24">
        <v>50306.4</v>
      </c>
      <c r="L8" s="24">
        <v>13411.800000000001</v>
      </c>
      <c r="M8" s="24">
        <v>16493.3</v>
      </c>
      <c r="N8" s="24">
        <v>1173190.9000000001</v>
      </c>
    </row>
    <row r="9" spans="1:14" s="13" customFormat="1" ht="13.5">
      <c r="A9" s="25" t="s">
        <v>3</v>
      </c>
      <c r="B9" s="25"/>
      <c r="C9" s="26" t="s">
        <v>4</v>
      </c>
      <c r="D9" s="24">
        <v>1009801</v>
      </c>
      <c r="E9" s="24">
        <v>975916.3</v>
      </c>
      <c r="F9" s="24">
        <v>486333.10000000003</v>
      </c>
      <c r="G9" s="24">
        <v>72670.6</v>
      </c>
      <c r="H9" s="24">
        <v>33884.7</v>
      </c>
      <c r="I9" s="24">
        <v>150880.6</v>
      </c>
      <c r="J9" s="24">
        <v>134387.3</v>
      </c>
      <c r="K9" s="24">
        <v>50306.4</v>
      </c>
      <c r="L9" s="24">
        <v>13411.800000000001</v>
      </c>
      <c r="M9" s="24">
        <v>16493.3</v>
      </c>
      <c r="N9" s="24">
        <v>1160681.6</v>
      </c>
    </row>
    <row r="10" spans="1:14" s="7" customFormat="1" ht="57.75" customHeight="1">
      <c r="A10" s="8" t="s">
        <v>5</v>
      </c>
      <c r="B10" s="8" t="s">
        <v>6</v>
      </c>
      <c r="C10" s="9" t="s">
        <v>7</v>
      </c>
      <c r="D10" s="10">
        <v>335887.60000000003</v>
      </c>
      <c r="E10" s="10">
        <v>335887.60000000003</v>
      </c>
      <c r="F10" s="10">
        <v>152904.9</v>
      </c>
      <c r="G10" s="10">
        <v>16608.6</v>
      </c>
      <c r="H10" s="10">
        <v>0</v>
      </c>
      <c r="I10" s="10">
        <v>5734.7</v>
      </c>
      <c r="J10" s="10">
        <v>5734.7</v>
      </c>
      <c r="K10" s="10">
        <v>2650</v>
      </c>
      <c r="L10" s="10">
        <v>245</v>
      </c>
      <c r="M10" s="10">
        <v>0</v>
      </c>
      <c r="N10" s="10">
        <v>341622.3</v>
      </c>
    </row>
    <row r="11" spans="1:14" s="7" customFormat="1" ht="37.5" customHeight="1">
      <c r="A11" s="8" t="s">
        <v>8</v>
      </c>
      <c r="B11" s="8" t="s">
        <v>9</v>
      </c>
      <c r="C11" s="9" t="s">
        <v>10</v>
      </c>
      <c r="D11" s="10">
        <v>82352</v>
      </c>
      <c r="E11" s="10">
        <v>82352</v>
      </c>
      <c r="F11" s="10">
        <v>37874.4</v>
      </c>
      <c r="G11" s="10">
        <v>26165.4</v>
      </c>
      <c r="H11" s="10">
        <v>0</v>
      </c>
      <c r="I11" s="10">
        <v>12500</v>
      </c>
      <c r="J11" s="10">
        <v>11090</v>
      </c>
      <c r="K11" s="10">
        <v>1305.9</v>
      </c>
      <c r="L11" s="10">
        <v>3427.1</v>
      </c>
      <c r="M11" s="10">
        <v>1410</v>
      </c>
      <c r="N11" s="10">
        <v>94852</v>
      </c>
    </row>
    <row r="12" spans="1:14" s="7" customFormat="1" ht="87" customHeight="1">
      <c r="A12" s="8" t="s">
        <v>11</v>
      </c>
      <c r="B12" s="8" t="s">
        <v>12</v>
      </c>
      <c r="C12" s="9" t="s">
        <v>13</v>
      </c>
      <c r="D12" s="10">
        <v>33884.7</v>
      </c>
      <c r="E12" s="10">
        <v>0</v>
      </c>
      <c r="F12" s="10">
        <v>0</v>
      </c>
      <c r="G12" s="10">
        <v>0</v>
      </c>
      <c r="H12" s="10">
        <v>33884.7</v>
      </c>
      <c r="I12" s="10">
        <v>1028</v>
      </c>
      <c r="J12" s="10">
        <v>0</v>
      </c>
      <c r="K12" s="10">
        <v>0</v>
      </c>
      <c r="L12" s="10">
        <v>0</v>
      </c>
      <c r="M12" s="10">
        <v>1028</v>
      </c>
      <c r="N12" s="10">
        <v>34912.7</v>
      </c>
    </row>
    <row r="13" spans="1:14" s="7" customFormat="1" ht="75.75" customHeight="1">
      <c r="A13" s="8" t="s">
        <v>14</v>
      </c>
      <c r="B13" s="8" t="s">
        <v>15</v>
      </c>
      <c r="C13" s="9" t="s">
        <v>16</v>
      </c>
      <c r="D13" s="10">
        <v>97065</v>
      </c>
      <c r="E13" s="10">
        <v>97065</v>
      </c>
      <c r="F13" s="10">
        <v>54736.200000000004</v>
      </c>
      <c r="G13" s="10">
        <v>1971.9</v>
      </c>
      <c r="H13" s="10">
        <v>0</v>
      </c>
      <c r="I13" s="10">
        <v>76660.6</v>
      </c>
      <c r="J13" s="10">
        <v>74099.3</v>
      </c>
      <c r="K13" s="10">
        <v>38835.9</v>
      </c>
      <c r="L13" s="10">
        <v>7922.1</v>
      </c>
      <c r="M13" s="10">
        <v>2561.3</v>
      </c>
      <c r="N13" s="10">
        <v>173725.6</v>
      </c>
    </row>
    <row r="14" spans="1:14" s="7" customFormat="1" ht="78" customHeight="1">
      <c r="A14" s="8" t="s">
        <v>17</v>
      </c>
      <c r="B14" s="8" t="s">
        <v>18</v>
      </c>
      <c r="C14" s="9" t="s">
        <v>19</v>
      </c>
      <c r="D14" s="10">
        <v>15974.6</v>
      </c>
      <c r="E14" s="10">
        <v>15974.6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15974.6</v>
      </c>
    </row>
    <row r="15" spans="1:14" s="7" customFormat="1" ht="33" customHeight="1">
      <c r="A15" s="8" t="s">
        <v>20</v>
      </c>
      <c r="B15" s="8" t="s">
        <v>21</v>
      </c>
      <c r="C15" s="9" t="s">
        <v>22</v>
      </c>
      <c r="D15" s="10">
        <v>45883.3</v>
      </c>
      <c r="E15" s="10">
        <v>45883.3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45883.3</v>
      </c>
    </row>
    <row r="16" spans="1:14" s="7" customFormat="1" ht="15" customHeight="1">
      <c r="A16" s="8" t="s">
        <v>23</v>
      </c>
      <c r="B16" s="8" t="s">
        <v>24</v>
      </c>
      <c r="C16" s="9" t="s">
        <v>25</v>
      </c>
      <c r="D16" s="10">
        <v>1800</v>
      </c>
      <c r="E16" s="10">
        <v>1800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1800</v>
      </c>
    </row>
    <row r="17" spans="1:14" s="12" customFormat="1" ht="12.75">
      <c r="A17" s="22" t="s">
        <v>26</v>
      </c>
      <c r="B17" s="22"/>
      <c r="C17" s="23" t="s">
        <v>27</v>
      </c>
      <c r="D17" s="24">
        <v>16154079.6</v>
      </c>
      <c r="E17" s="24">
        <v>15956025.8</v>
      </c>
      <c r="F17" s="24">
        <v>10788363.8</v>
      </c>
      <c r="G17" s="24">
        <v>718076.4</v>
      </c>
      <c r="H17" s="24">
        <v>198053.80000000002</v>
      </c>
      <c r="I17" s="24">
        <v>2510243.1</v>
      </c>
      <c r="J17" s="24">
        <v>2406719.6</v>
      </c>
      <c r="K17" s="24">
        <v>333288.60000000003</v>
      </c>
      <c r="L17" s="24">
        <v>51756</v>
      </c>
      <c r="M17" s="24">
        <v>103523.5</v>
      </c>
      <c r="N17" s="24">
        <v>18664322.7</v>
      </c>
    </row>
    <row r="18" spans="1:14" s="13" customFormat="1" ht="13.5">
      <c r="A18" s="25" t="s">
        <v>28</v>
      </c>
      <c r="B18" s="25"/>
      <c r="C18" s="26" t="s">
        <v>29</v>
      </c>
      <c r="D18" s="24">
        <v>286385.10000000003</v>
      </c>
      <c r="E18" s="24">
        <v>286385.10000000003</v>
      </c>
      <c r="F18" s="24">
        <v>171435.9</v>
      </c>
      <c r="G18" s="24">
        <v>32403.5</v>
      </c>
      <c r="H18" s="24">
        <v>0</v>
      </c>
      <c r="I18" s="24">
        <v>501600</v>
      </c>
      <c r="J18" s="24">
        <v>501600</v>
      </c>
      <c r="K18" s="24">
        <v>0</v>
      </c>
      <c r="L18" s="24">
        <v>0</v>
      </c>
      <c r="M18" s="24">
        <v>0</v>
      </c>
      <c r="N18" s="24">
        <v>787985.1</v>
      </c>
    </row>
    <row r="19" spans="1:14" s="7" customFormat="1" ht="30" customHeight="1">
      <c r="A19" s="8" t="s">
        <v>30</v>
      </c>
      <c r="B19" s="8" t="s">
        <v>31</v>
      </c>
      <c r="C19" s="9" t="s">
        <v>32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1:14" s="12" customFormat="1" ht="27" customHeight="1">
      <c r="A20" s="22" t="s">
        <v>33</v>
      </c>
      <c r="B20" s="22"/>
      <c r="C20" s="23" t="s">
        <v>34</v>
      </c>
      <c r="D20" s="24">
        <v>15432840.5</v>
      </c>
      <c r="E20" s="24">
        <v>528114.2</v>
      </c>
      <c r="F20" s="24">
        <v>28248</v>
      </c>
      <c r="G20" s="24">
        <v>1089.9</v>
      </c>
      <c r="H20" s="24">
        <v>14904726.3</v>
      </c>
      <c r="I20" s="24">
        <v>3915138.6</v>
      </c>
      <c r="J20" s="24">
        <v>294028.3</v>
      </c>
      <c r="K20" s="24">
        <v>0</v>
      </c>
      <c r="L20" s="24">
        <v>906</v>
      </c>
      <c r="M20" s="24">
        <v>3621110.3000000003</v>
      </c>
      <c r="N20" s="24">
        <v>19347979.1</v>
      </c>
    </row>
    <row r="21" spans="1:14" s="13" customFormat="1" ht="30" customHeight="1">
      <c r="A21" s="25" t="s">
        <v>35</v>
      </c>
      <c r="B21" s="25"/>
      <c r="C21" s="26" t="s">
        <v>36</v>
      </c>
      <c r="D21" s="24">
        <v>15432840.5</v>
      </c>
      <c r="E21" s="24">
        <v>528114.2</v>
      </c>
      <c r="F21" s="24">
        <v>28248</v>
      </c>
      <c r="G21" s="24">
        <v>1089.9</v>
      </c>
      <c r="H21" s="24">
        <v>14904726.3</v>
      </c>
      <c r="I21" s="24">
        <v>3915138.6</v>
      </c>
      <c r="J21" s="24">
        <v>294028.3</v>
      </c>
      <c r="K21" s="24">
        <v>0</v>
      </c>
      <c r="L21" s="24">
        <v>906</v>
      </c>
      <c r="M21" s="24">
        <v>3621110.3000000003</v>
      </c>
      <c r="N21" s="24">
        <v>19347979.1</v>
      </c>
    </row>
    <row r="22" spans="1:14" s="7" customFormat="1" ht="56.25" customHeight="1">
      <c r="A22" s="8" t="s">
        <v>37</v>
      </c>
      <c r="B22" s="8" t="s">
        <v>38</v>
      </c>
      <c r="C22" s="9" t="s">
        <v>39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1:14" s="12" customFormat="1" ht="12.75">
      <c r="A23" s="22" t="s">
        <v>40</v>
      </c>
      <c r="B23" s="22"/>
      <c r="C23" s="23" t="s">
        <v>41</v>
      </c>
      <c r="D23" s="24">
        <v>17262828.6</v>
      </c>
      <c r="E23" s="24">
        <v>16349702.200000001</v>
      </c>
      <c r="F23" s="24">
        <v>942342.4</v>
      </c>
      <c r="G23" s="24">
        <v>189462.6</v>
      </c>
      <c r="H23" s="24">
        <v>913126.4</v>
      </c>
      <c r="I23" s="24">
        <v>8198213.4</v>
      </c>
      <c r="J23" s="24">
        <v>7287859.3</v>
      </c>
      <c r="K23" s="24">
        <v>59802.3</v>
      </c>
      <c r="L23" s="24">
        <v>21631.4</v>
      </c>
      <c r="M23" s="24">
        <v>910354.1</v>
      </c>
      <c r="N23" s="24">
        <v>25461042</v>
      </c>
    </row>
    <row r="24" spans="1:14" s="13" customFormat="1" ht="13.5">
      <c r="A24" s="25" t="s">
        <v>42</v>
      </c>
      <c r="B24" s="25"/>
      <c r="C24" s="26" t="s">
        <v>43</v>
      </c>
      <c r="D24" s="24">
        <v>17058277.7</v>
      </c>
      <c r="E24" s="24">
        <v>16306764</v>
      </c>
      <c r="F24" s="24">
        <v>925439.3</v>
      </c>
      <c r="G24" s="24">
        <v>188290.6</v>
      </c>
      <c r="H24" s="24">
        <v>751513.7000000001</v>
      </c>
      <c r="I24" s="24">
        <v>8194091.4</v>
      </c>
      <c r="J24" s="24">
        <v>7287583.3</v>
      </c>
      <c r="K24" s="24">
        <v>59667.3</v>
      </c>
      <c r="L24" s="24">
        <v>21626.4</v>
      </c>
      <c r="M24" s="24">
        <v>906508.1</v>
      </c>
      <c r="N24" s="24">
        <v>25252369.1</v>
      </c>
    </row>
    <row r="25" spans="1:14" s="7" customFormat="1" ht="42.75" customHeight="1">
      <c r="A25" s="8" t="s">
        <v>44</v>
      </c>
      <c r="B25" s="8" t="s">
        <v>45</v>
      </c>
      <c r="C25" s="9" t="s">
        <v>46</v>
      </c>
      <c r="D25" s="10">
        <v>418418.8</v>
      </c>
      <c r="E25" s="10">
        <v>83725.9</v>
      </c>
      <c r="F25" s="10">
        <v>23910.600000000002</v>
      </c>
      <c r="G25" s="10">
        <v>1018.5</v>
      </c>
      <c r="H25" s="10">
        <v>334692.9</v>
      </c>
      <c r="I25" s="10">
        <v>2506.6</v>
      </c>
      <c r="J25" s="10">
        <v>2506.6</v>
      </c>
      <c r="K25" s="10">
        <v>722.4</v>
      </c>
      <c r="L25" s="10">
        <v>405</v>
      </c>
      <c r="M25" s="10">
        <v>0</v>
      </c>
      <c r="N25" s="10">
        <v>420925.4</v>
      </c>
    </row>
    <row r="26" spans="1:14" s="7" customFormat="1" ht="139.5" customHeight="1">
      <c r="A26" s="8" t="s">
        <v>47</v>
      </c>
      <c r="B26" s="8" t="s">
        <v>48</v>
      </c>
      <c r="C26" s="9" t="s">
        <v>49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1:14" s="12" customFormat="1" ht="28.5" customHeight="1">
      <c r="A27" s="22" t="s">
        <v>50</v>
      </c>
      <c r="B27" s="22"/>
      <c r="C27" s="23" t="s">
        <v>51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s="13" customFormat="1" ht="27">
      <c r="A28" s="25" t="s">
        <v>52</v>
      </c>
      <c r="B28" s="25"/>
      <c r="C28" s="26" t="s">
        <v>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s="7" customFormat="1" ht="54.75" customHeight="1">
      <c r="A29" s="8" t="s">
        <v>53</v>
      </c>
      <c r="B29" s="8" t="s">
        <v>54</v>
      </c>
      <c r="C29" s="9" t="s">
        <v>55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1:14" s="12" customFormat="1" ht="12.75">
      <c r="A30" s="22" t="s">
        <v>56</v>
      </c>
      <c r="B30" s="22"/>
      <c r="C30" s="23" t="s">
        <v>57</v>
      </c>
      <c r="D30" s="24">
        <v>7884985.100000001</v>
      </c>
      <c r="E30" s="24">
        <v>7132590.3</v>
      </c>
      <c r="F30" s="24">
        <v>2250295.8000000003</v>
      </c>
      <c r="G30" s="24">
        <v>294219.7</v>
      </c>
      <c r="H30" s="24">
        <v>752394.8</v>
      </c>
      <c r="I30" s="24">
        <v>2058915.6</v>
      </c>
      <c r="J30" s="24">
        <v>1836749.9000000001</v>
      </c>
      <c r="K30" s="24">
        <v>71894</v>
      </c>
      <c r="L30" s="24">
        <v>21232.9</v>
      </c>
      <c r="M30" s="24">
        <v>222165.7</v>
      </c>
      <c r="N30" s="24">
        <v>9943900.700000001</v>
      </c>
    </row>
    <row r="31" spans="1:14" s="13" customFormat="1" ht="26.25" customHeight="1">
      <c r="A31" s="25" t="s">
        <v>58</v>
      </c>
      <c r="B31" s="25"/>
      <c r="C31" s="26" t="s">
        <v>59</v>
      </c>
      <c r="D31" s="24">
        <v>6554290.3</v>
      </c>
      <c r="E31" s="24">
        <v>5802083</v>
      </c>
      <c r="F31" s="24">
        <v>1337687.1</v>
      </c>
      <c r="G31" s="24">
        <v>242723.2</v>
      </c>
      <c r="H31" s="24">
        <v>752207.3</v>
      </c>
      <c r="I31" s="24">
        <v>2047210.9000000001</v>
      </c>
      <c r="J31" s="24">
        <v>1828017.5</v>
      </c>
      <c r="K31" s="24">
        <v>70637.3</v>
      </c>
      <c r="L31" s="24">
        <v>20359.3</v>
      </c>
      <c r="M31" s="24">
        <v>219193.4</v>
      </c>
      <c r="N31" s="24">
        <v>8601501.2</v>
      </c>
    </row>
    <row r="32" spans="1:14" s="7" customFormat="1" ht="55.5" customHeight="1">
      <c r="A32" s="8" t="s">
        <v>60</v>
      </c>
      <c r="B32" s="8" t="s">
        <v>61</v>
      </c>
      <c r="C32" s="9" t="s">
        <v>62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1:14" s="12" customFormat="1" ht="25.5">
      <c r="A33" s="22" t="s">
        <v>63</v>
      </c>
      <c r="B33" s="22"/>
      <c r="C33" s="23" t="s">
        <v>64</v>
      </c>
      <c r="D33" s="24">
        <v>2324571.3000000003</v>
      </c>
      <c r="E33" s="24">
        <v>2144988.4</v>
      </c>
      <c r="F33" s="24">
        <v>958729.3</v>
      </c>
      <c r="G33" s="24">
        <v>225192.5</v>
      </c>
      <c r="H33" s="24">
        <v>179582.9</v>
      </c>
      <c r="I33" s="24">
        <v>4592178</v>
      </c>
      <c r="J33" s="24">
        <v>1062083.5</v>
      </c>
      <c r="K33" s="24">
        <v>56638.8</v>
      </c>
      <c r="L33" s="24">
        <v>371987.8</v>
      </c>
      <c r="M33" s="24">
        <v>3530094.5</v>
      </c>
      <c r="N33" s="24">
        <v>6916749.3</v>
      </c>
    </row>
    <row r="34" spans="1:14" s="13" customFormat="1" ht="13.5">
      <c r="A34" s="25" t="s">
        <v>65</v>
      </c>
      <c r="B34" s="25"/>
      <c r="C34" s="26" t="s">
        <v>66</v>
      </c>
      <c r="D34" s="24">
        <v>1414726.7</v>
      </c>
      <c r="E34" s="24">
        <v>1414407.3</v>
      </c>
      <c r="F34" s="24">
        <v>723075.6</v>
      </c>
      <c r="G34" s="24">
        <v>218318.80000000002</v>
      </c>
      <c r="H34" s="24">
        <v>319.40000000000003</v>
      </c>
      <c r="I34" s="24">
        <v>991760.2000000001</v>
      </c>
      <c r="J34" s="24">
        <v>622113.3999999999</v>
      </c>
      <c r="K34" s="24">
        <v>49178.8</v>
      </c>
      <c r="L34" s="24">
        <v>369163.3</v>
      </c>
      <c r="M34" s="24">
        <v>369646.8</v>
      </c>
      <c r="N34" s="24">
        <v>2406486.9</v>
      </c>
    </row>
    <row r="35" spans="1:14" s="7" customFormat="1" ht="33" customHeight="1">
      <c r="A35" s="8" t="s">
        <v>67</v>
      </c>
      <c r="B35" s="8" t="s">
        <v>68</v>
      </c>
      <c r="C35" s="9" t="s">
        <v>69</v>
      </c>
      <c r="D35" s="10">
        <v>1191067.9</v>
      </c>
      <c r="E35" s="10">
        <v>1191003.8</v>
      </c>
      <c r="F35" s="10">
        <v>713304.1</v>
      </c>
      <c r="G35" s="10">
        <v>217925.5</v>
      </c>
      <c r="H35" s="10">
        <v>64.1</v>
      </c>
      <c r="I35" s="10">
        <v>643093.1</v>
      </c>
      <c r="J35" s="10">
        <v>576856.7</v>
      </c>
      <c r="K35" s="10">
        <v>48751.8</v>
      </c>
      <c r="L35" s="10">
        <v>324840.9</v>
      </c>
      <c r="M35" s="10">
        <v>66236.4</v>
      </c>
      <c r="N35" s="10">
        <v>1834161</v>
      </c>
    </row>
    <row r="36" spans="1:14" s="12" customFormat="1" ht="12.75">
      <c r="A36" s="22" t="s">
        <v>70</v>
      </c>
      <c r="B36" s="22"/>
      <c r="C36" s="23" t="s">
        <v>71</v>
      </c>
      <c r="D36" s="24">
        <v>92195862.10000001</v>
      </c>
      <c r="E36" s="24">
        <v>92128574.7</v>
      </c>
      <c r="F36" s="24">
        <v>147659.1</v>
      </c>
      <c r="G36" s="24">
        <v>29913.2</v>
      </c>
      <c r="H36" s="24">
        <v>67287.4</v>
      </c>
      <c r="I36" s="24">
        <v>200274.9</v>
      </c>
      <c r="J36" s="24">
        <v>101352.40000000001</v>
      </c>
      <c r="K36" s="24">
        <v>35097.700000000004</v>
      </c>
      <c r="L36" s="24">
        <v>11872.1</v>
      </c>
      <c r="M36" s="24">
        <v>98922.5</v>
      </c>
      <c r="N36" s="24">
        <v>92396137</v>
      </c>
    </row>
    <row r="37" spans="1:14" s="13" customFormat="1" ht="31.5" customHeight="1">
      <c r="A37" s="25" t="s">
        <v>72</v>
      </c>
      <c r="B37" s="25"/>
      <c r="C37" s="26" t="s">
        <v>73</v>
      </c>
      <c r="D37" s="24">
        <v>3888038.6</v>
      </c>
      <c r="E37" s="24">
        <v>3820751.2</v>
      </c>
      <c r="F37" s="24">
        <v>48004.1</v>
      </c>
      <c r="G37" s="24">
        <v>5051.400000000001</v>
      </c>
      <c r="H37" s="24">
        <v>67287.4</v>
      </c>
      <c r="I37" s="24">
        <v>7297.8</v>
      </c>
      <c r="J37" s="24">
        <v>6648</v>
      </c>
      <c r="K37" s="24">
        <v>44.2</v>
      </c>
      <c r="L37" s="24">
        <v>1767.5</v>
      </c>
      <c r="M37" s="24">
        <v>649.8</v>
      </c>
      <c r="N37" s="24">
        <v>3895336.4</v>
      </c>
    </row>
    <row r="38" spans="1:14" s="7" customFormat="1" ht="95.25" customHeight="1">
      <c r="A38" s="8" t="s">
        <v>74</v>
      </c>
      <c r="B38" s="8" t="s">
        <v>75</v>
      </c>
      <c r="C38" s="9" t="s">
        <v>76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</row>
    <row r="39" spans="1:14" s="7" customFormat="1" ht="70.5" customHeight="1">
      <c r="A39" s="8" t="s">
        <v>77</v>
      </c>
      <c r="B39" s="8" t="s">
        <v>78</v>
      </c>
      <c r="C39" s="9" t="s">
        <v>79</v>
      </c>
      <c r="D39" s="10">
        <v>78748.4</v>
      </c>
      <c r="E39" s="10">
        <v>78748.4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78748.4</v>
      </c>
    </row>
    <row r="40" spans="1:14" s="12" customFormat="1" ht="47.25" customHeight="1">
      <c r="A40" s="22" t="s">
        <v>80</v>
      </c>
      <c r="B40" s="22"/>
      <c r="C40" s="23" t="s">
        <v>81</v>
      </c>
      <c r="D40" s="24">
        <v>451570.2</v>
      </c>
      <c r="E40" s="24">
        <v>326036.8</v>
      </c>
      <c r="F40" s="24">
        <v>84524.8</v>
      </c>
      <c r="G40" s="24">
        <v>7483.7</v>
      </c>
      <c r="H40" s="24">
        <v>125533.40000000001</v>
      </c>
      <c r="I40" s="24">
        <v>667865.6</v>
      </c>
      <c r="J40" s="24">
        <v>49053.1</v>
      </c>
      <c r="K40" s="24">
        <v>371.8</v>
      </c>
      <c r="L40" s="24">
        <v>1</v>
      </c>
      <c r="M40" s="24">
        <v>618812.5</v>
      </c>
      <c r="N40" s="24">
        <v>1119435.8</v>
      </c>
    </row>
    <row r="41" spans="1:14" s="13" customFormat="1" ht="40.5">
      <c r="A41" s="25" t="s">
        <v>82</v>
      </c>
      <c r="B41" s="25"/>
      <c r="C41" s="26" t="s">
        <v>83</v>
      </c>
      <c r="D41" s="24">
        <v>365497.4</v>
      </c>
      <c r="E41" s="24">
        <v>239964</v>
      </c>
      <c r="F41" s="24">
        <v>31287</v>
      </c>
      <c r="G41" s="24">
        <v>3498.7000000000003</v>
      </c>
      <c r="H41" s="24">
        <v>125533.40000000001</v>
      </c>
      <c r="I41" s="24">
        <v>667865.6</v>
      </c>
      <c r="J41" s="24">
        <v>49053.1</v>
      </c>
      <c r="K41" s="24">
        <v>371.8</v>
      </c>
      <c r="L41" s="24">
        <v>1</v>
      </c>
      <c r="M41" s="24">
        <v>618812.5</v>
      </c>
      <c r="N41" s="24">
        <v>1033363</v>
      </c>
    </row>
    <row r="42" spans="1:14" s="7" customFormat="1" ht="49.5" customHeight="1">
      <c r="A42" s="8" t="s">
        <v>84</v>
      </c>
      <c r="B42" s="8" t="s">
        <v>75</v>
      </c>
      <c r="C42" s="9" t="s">
        <v>85</v>
      </c>
      <c r="D42" s="10">
        <v>110238</v>
      </c>
      <c r="E42" s="10">
        <v>110238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110238</v>
      </c>
    </row>
    <row r="43" spans="1:14" s="7" customFormat="1" ht="47.25" customHeight="1">
      <c r="A43" s="8" t="s">
        <v>86</v>
      </c>
      <c r="B43" s="8" t="s">
        <v>87</v>
      </c>
      <c r="C43" s="9" t="s">
        <v>88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1:14" s="7" customFormat="1" ht="27.75" customHeight="1">
      <c r="A44" s="8" t="s">
        <v>89</v>
      </c>
      <c r="B44" s="8" t="s">
        <v>87</v>
      </c>
      <c r="C44" s="9" t="s">
        <v>90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1:14" s="7" customFormat="1" ht="100.5" customHeight="1">
      <c r="A45" s="8" t="s">
        <v>91</v>
      </c>
      <c r="B45" s="8" t="s">
        <v>92</v>
      </c>
      <c r="C45" s="9" t="s">
        <v>93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1:14" s="12" customFormat="1" ht="55.5" customHeight="1">
      <c r="A46" s="22" t="s">
        <v>94</v>
      </c>
      <c r="B46" s="22"/>
      <c r="C46" s="23" t="s">
        <v>95</v>
      </c>
      <c r="D46" s="24">
        <v>48400</v>
      </c>
      <c r="E46" s="24">
        <v>0</v>
      </c>
      <c r="F46" s="24">
        <v>0</v>
      </c>
      <c r="G46" s="24">
        <v>0</v>
      </c>
      <c r="H46" s="24">
        <v>48400</v>
      </c>
      <c r="I46" s="24">
        <v>3083758</v>
      </c>
      <c r="J46" s="24">
        <v>2918375.8000000003</v>
      </c>
      <c r="K46" s="24">
        <v>0</v>
      </c>
      <c r="L46" s="24">
        <v>0</v>
      </c>
      <c r="M46" s="24">
        <v>165382.2</v>
      </c>
      <c r="N46" s="24">
        <v>3132158</v>
      </c>
    </row>
    <row r="47" spans="1:14" s="13" customFormat="1" ht="53.25" customHeight="1">
      <c r="A47" s="25" t="s">
        <v>96</v>
      </c>
      <c r="B47" s="25"/>
      <c r="C47" s="26" t="s">
        <v>95</v>
      </c>
      <c r="D47" s="24">
        <v>48400</v>
      </c>
      <c r="E47" s="24">
        <v>0</v>
      </c>
      <c r="F47" s="24">
        <v>0</v>
      </c>
      <c r="G47" s="24">
        <v>0</v>
      </c>
      <c r="H47" s="24">
        <v>48400</v>
      </c>
      <c r="I47" s="24">
        <v>3083758</v>
      </c>
      <c r="J47" s="24">
        <v>2918375.8000000003</v>
      </c>
      <c r="K47" s="24">
        <v>0</v>
      </c>
      <c r="L47" s="24">
        <v>0</v>
      </c>
      <c r="M47" s="24">
        <v>165382.2</v>
      </c>
      <c r="N47" s="24">
        <v>3132158</v>
      </c>
    </row>
    <row r="48" spans="1:14" s="7" customFormat="1" ht="57" customHeight="1">
      <c r="A48" s="8" t="s">
        <v>97</v>
      </c>
      <c r="B48" s="8" t="s">
        <v>54</v>
      </c>
      <c r="C48" s="9" t="s">
        <v>98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1:14" s="12" customFormat="1" ht="32.25" customHeight="1">
      <c r="A49" s="22" t="s">
        <v>99</v>
      </c>
      <c r="B49" s="22"/>
      <c r="C49" s="23" t="s">
        <v>100</v>
      </c>
      <c r="D49" s="24">
        <v>4211308.8</v>
      </c>
      <c r="E49" s="24">
        <v>4013687.9</v>
      </c>
      <c r="F49" s="24">
        <v>1521811.1</v>
      </c>
      <c r="G49" s="24">
        <v>57405.700000000004</v>
      </c>
      <c r="H49" s="24">
        <v>197620.9</v>
      </c>
      <c r="I49" s="24">
        <v>3762086.4</v>
      </c>
      <c r="J49" s="24">
        <v>1914410.4000000001</v>
      </c>
      <c r="K49" s="24">
        <v>357347.8</v>
      </c>
      <c r="L49" s="24">
        <v>47296.200000000004</v>
      </c>
      <c r="M49" s="24">
        <v>1847676</v>
      </c>
      <c r="N49" s="24">
        <v>7973395.2</v>
      </c>
    </row>
    <row r="50" spans="1:14" s="13" customFormat="1" ht="27">
      <c r="A50" s="25" t="s">
        <v>101</v>
      </c>
      <c r="B50" s="25"/>
      <c r="C50" s="26" t="s">
        <v>102</v>
      </c>
      <c r="D50" s="24">
        <v>1727896.3</v>
      </c>
      <c r="E50" s="24">
        <v>1617579.3</v>
      </c>
      <c r="F50" s="24">
        <v>61112</v>
      </c>
      <c r="G50" s="24">
        <v>3308.7000000000003</v>
      </c>
      <c r="H50" s="24">
        <v>110317</v>
      </c>
      <c r="I50" s="24">
        <v>2753507.5</v>
      </c>
      <c r="J50" s="24">
        <v>1029537.4</v>
      </c>
      <c r="K50" s="24">
        <v>2608.9</v>
      </c>
      <c r="L50" s="24">
        <v>1185</v>
      </c>
      <c r="M50" s="24">
        <v>1723970.1</v>
      </c>
      <c r="N50" s="24">
        <v>4481403.8</v>
      </c>
    </row>
    <row r="51" spans="1:14" s="7" customFormat="1" ht="31.5" customHeight="1">
      <c r="A51" s="8" t="s">
        <v>103</v>
      </c>
      <c r="B51" s="8" t="s">
        <v>68</v>
      </c>
      <c r="C51" s="9" t="s">
        <v>104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5000</v>
      </c>
      <c r="J51" s="10">
        <v>0</v>
      </c>
      <c r="K51" s="10">
        <v>0</v>
      </c>
      <c r="L51" s="10">
        <v>0</v>
      </c>
      <c r="M51" s="10">
        <v>5000</v>
      </c>
      <c r="N51" s="10">
        <v>5000</v>
      </c>
    </row>
    <row r="52" spans="1:14" s="7" customFormat="1" ht="33.75" customHeight="1">
      <c r="A52" s="8" t="s">
        <v>105</v>
      </c>
      <c r="B52" s="8" t="s">
        <v>68</v>
      </c>
      <c r="C52" s="9" t="s">
        <v>106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</row>
    <row r="53" spans="1:14" s="13" customFormat="1" ht="30.75" customHeight="1">
      <c r="A53" s="25" t="s">
        <v>107</v>
      </c>
      <c r="B53" s="25"/>
      <c r="C53" s="26" t="s">
        <v>108</v>
      </c>
      <c r="D53" s="24">
        <v>1314437.9000000001</v>
      </c>
      <c r="E53" s="24">
        <v>1314253.7</v>
      </c>
      <c r="F53" s="24">
        <v>856527.6</v>
      </c>
      <c r="G53" s="24">
        <v>13967.300000000001</v>
      </c>
      <c r="H53" s="24">
        <v>184.20000000000002</v>
      </c>
      <c r="I53" s="24">
        <v>956403.7000000001</v>
      </c>
      <c r="J53" s="24">
        <v>837538.9</v>
      </c>
      <c r="K53" s="24">
        <v>350121.7</v>
      </c>
      <c r="L53" s="24">
        <v>45913</v>
      </c>
      <c r="M53" s="24">
        <v>118864.8</v>
      </c>
      <c r="N53" s="24">
        <v>2270841.6</v>
      </c>
    </row>
    <row r="54" spans="1:14" s="7" customFormat="1" ht="31.5" customHeight="1">
      <c r="A54" s="8" t="s">
        <v>109</v>
      </c>
      <c r="B54" s="8" t="s">
        <v>68</v>
      </c>
      <c r="C54" s="9" t="s">
        <v>110</v>
      </c>
      <c r="D54" s="10">
        <v>88155.6</v>
      </c>
      <c r="E54" s="10">
        <v>87971.40000000001</v>
      </c>
      <c r="F54" s="10">
        <v>8343.8</v>
      </c>
      <c r="G54" s="10">
        <v>96.2</v>
      </c>
      <c r="H54" s="10">
        <v>184.20000000000002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88155.6</v>
      </c>
    </row>
    <row r="55" spans="1:14" s="13" customFormat="1" ht="25.5" customHeight="1">
      <c r="A55" s="25" t="s">
        <v>111</v>
      </c>
      <c r="B55" s="25"/>
      <c r="C55" s="26" t="s">
        <v>112</v>
      </c>
      <c r="D55" s="24">
        <v>691843.7000000001</v>
      </c>
      <c r="E55" s="24">
        <v>605936.3999999999</v>
      </c>
      <c r="F55" s="24">
        <v>325891.7</v>
      </c>
      <c r="G55" s="24">
        <v>23284.2</v>
      </c>
      <c r="H55" s="24">
        <v>85907.3</v>
      </c>
      <c r="I55" s="24">
        <v>136.6</v>
      </c>
      <c r="J55" s="24">
        <v>64.6</v>
      </c>
      <c r="K55" s="24">
        <v>0</v>
      </c>
      <c r="L55" s="24">
        <v>62.7</v>
      </c>
      <c r="M55" s="24">
        <v>72</v>
      </c>
      <c r="N55" s="24">
        <v>691980.3</v>
      </c>
    </row>
    <row r="56" spans="1:14" s="7" customFormat="1" ht="17.25" customHeight="1">
      <c r="A56" s="8" t="s">
        <v>113</v>
      </c>
      <c r="B56" s="8" t="s">
        <v>68</v>
      </c>
      <c r="C56" s="9" t="s">
        <v>114</v>
      </c>
      <c r="D56" s="10">
        <v>121463.5</v>
      </c>
      <c r="E56" s="10">
        <v>56281.200000000004</v>
      </c>
      <c r="F56" s="10">
        <v>0</v>
      </c>
      <c r="G56" s="10">
        <v>0</v>
      </c>
      <c r="H56" s="10">
        <v>65182.3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121463.5</v>
      </c>
    </row>
    <row r="57" spans="1:14" s="13" customFormat="1" ht="29.25" customHeight="1">
      <c r="A57" s="25" t="s">
        <v>115</v>
      </c>
      <c r="B57" s="25"/>
      <c r="C57" s="26" t="s">
        <v>116</v>
      </c>
      <c r="D57" s="24">
        <v>196368.5</v>
      </c>
      <c r="E57" s="24">
        <v>195156.1</v>
      </c>
      <c r="F57" s="24">
        <v>92586.5</v>
      </c>
      <c r="G57" s="24">
        <v>6690.5999999999985</v>
      </c>
      <c r="H57" s="24">
        <v>1212.4</v>
      </c>
      <c r="I57" s="24">
        <v>37609.700000000004</v>
      </c>
      <c r="J57" s="24">
        <v>33190.6</v>
      </c>
      <c r="K57" s="24">
        <v>0</v>
      </c>
      <c r="L57" s="24">
        <v>0</v>
      </c>
      <c r="M57" s="24">
        <v>4419.1</v>
      </c>
      <c r="N57" s="24">
        <v>233978.2</v>
      </c>
    </row>
    <row r="58" spans="1:14" s="7" customFormat="1" ht="45.75" customHeight="1">
      <c r="A58" s="8" t="s">
        <v>117</v>
      </c>
      <c r="B58" s="8" t="s">
        <v>118</v>
      </c>
      <c r="C58" s="9" t="s">
        <v>119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s="12" customFormat="1" ht="17.25" customHeight="1">
      <c r="A59" s="22" t="s">
        <v>120</v>
      </c>
      <c r="B59" s="22"/>
      <c r="C59" s="23" t="s">
        <v>121</v>
      </c>
      <c r="D59" s="24">
        <v>1094800.7</v>
      </c>
      <c r="E59" s="24">
        <v>932474.8</v>
      </c>
      <c r="F59" s="24">
        <v>149248.30000000002</v>
      </c>
      <c r="G59" s="24">
        <v>2170.7</v>
      </c>
      <c r="H59" s="24">
        <v>162325.9</v>
      </c>
      <c r="I59" s="24">
        <v>24810.8</v>
      </c>
      <c r="J59" s="24">
        <v>0</v>
      </c>
      <c r="K59" s="24">
        <v>0</v>
      </c>
      <c r="L59" s="24">
        <v>0</v>
      </c>
      <c r="M59" s="24">
        <v>24810.8</v>
      </c>
      <c r="N59" s="24">
        <v>1119611.5</v>
      </c>
    </row>
    <row r="60" spans="1:14" s="13" customFormat="1" ht="27.75" customHeight="1">
      <c r="A60" s="25" t="s">
        <v>122</v>
      </c>
      <c r="B60" s="25"/>
      <c r="C60" s="26" t="s">
        <v>123</v>
      </c>
      <c r="D60" s="24">
        <v>1094800.7</v>
      </c>
      <c r="E60" s="24">
        <v>932474.8</v>
      </c>
      <c r="F60" s="24">
        <v>149248.30000000002</v>
      </c>
      <c r="G60" s="24">
        <v>2170.7</v>
      </c>
      <c r="H60" s="24">
        <v>162325.9</v>
      </c>
      <c r="I60" s="24">
        <v>24810.8</v>
      </c>
      <c r="J60" s="24">
        <v>0</v>
      </c>
      <c r="K60" s="24">
        <v>0</v>
      </c>
      <c r="L60" s="24">
        <v>0</v>
      </c>
      <c r="M60" s="24">
        <v>24810.8</v>
      </c>
      <c r="N60" s="24">
        <v>1119611.5</v>
      </c>
    </row>
    <row r="61" spans="1:14" s="7" customFormat="1" ht="33.75" customHeight="1">
      <c r="A61" s="8" t="s">
        <v>124</v>
      </c>
      <c r="B61" s="8" t="s">
        <v>125</v>
      </c>
      <c r="C61" s="9" t="s">
        <v>126</v>
      </c>
      <c r="D61" s="10">
        <v>71148.2</v>
      </c>
      <c r="E61" s="10">
        <v>71148.2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71148.2</v>
      </c>
    </row>
    <row r="62" spans="1:14" s="12" customFormat="1" ht="28.5" customHeight="1">
      <c r="A62" s="22" t="s">
        <v>127</v>
      </c>
      <c r="B62" s="22"/>
      <c r="C62" s="23" t="s">
        <v>128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s="13" customFormat="1" ht="30.75" customHeight="1">
      <c r="A63" s="25" t="s">
        <v>129</v>
      </c>
      <c r="B63" s="25"/>
      <c r="C63" s="26" t="s">
        <v>128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s="7" customFormat="1" ht="84.75" customHeight="1">
      <c r="A64" s="8" t="s">
        <v>130</v>
      </c>
      <c r="B64" s="8" t="s">
        <v>54</v>
      </c>
      <c r="C64" s="9" t="s">
        <v>131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</row>
    <row r="65" spans="1:14" s="12" customFormat="1" ht="29.25" customHeight="1">
      <c r="A65" s="22" t="s">
        <v>132</v>
      </c>
      <c r="B65" s="22"/>
      <c r="C65" s="23" t="s">
        <v>133</v>
      </c>
      <c r="D65" s="24">
        <v>182644810.20000002</v>
      </c>
      <c r="E65" s="24">
        <v>169262567.5</v>
      </c>
      <c r="F65" s="24">
        <v>0</v>
      </c>
      <c r="G65" s="24">
        <v>0</v>
      </c>
      <c r="H65" s="24">
        <v>4999835.5</v>
      </c>
      <c r="I65" s="24">
        <v>1744300</v>
      </c>
      <c r="J65" s="24">
        <v>0</v>
      </c>
      <c r="K65" s="24">
        <v>0</v>
      </c>
      <c r="L65" s="24">
        <v>0</v>
      </c>
      <c r="M65" s="24">
        <v>1744300</v>
      </c>
      <c r="N65" s="24">
        <v>184389110.20000002</v>
      </c>
    </row>
    <row r="66" spans="1:14" s="13" customFormat="1" ht="29.25" customHeight="1">
      <c r="A66" s="25" t="s">
        <v>134</v>
      </c>
      <c r="B66" s="25"/>
      <c r="C66" s="26" t="s">
        <v>133</v>
      </c>
      <c r="D66" s="24">
        <v>182644810.20000002</v>
      </c>
      <c r="E66" s="24">
        <v>169262567.5</v>
      </c>
      <c r="F66" s="24">
        <v>0</v>
      </c>
      <c r="G66" s="24">
        <v>0</v>
      </c>
      <c r="H66" s="24">
        <v>4999835.5</v>
      </c>
      <c r="I66" s="24">
        <v>1744300</v>
      </c>
      <c r="J66" s="24">
        <v>0</v>
      </c>
      <c r="K66" s="24">
        <v>0</v>
      </c>
      <c r="L66" s="24">
        <v>0</v>
      </c>
      <c r="M66" s="24">
        <v>1744300</v>
      </c>
      <c r="N66" s="24">
        <v>184389110.20000002</v>
      </c>
    </row>
    <row r="67" spans="1:14" s="7" customFormat="1" ht="12.75">
      <c r="A67" s="8" t="s">
        <v>135</v>
      </c>
      <c r="B67" s="8" t="s">
        <v>21</v>
      </c>
      <c r="C67" s="9" t="s">
        <v>136</v>
      </c>
      <c r="D67" s="10">
        <v>8382407.2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8382407.2</v>
      </c>
    </row>
    <row r="68" spans="1:14" s="7" customFormat="1" ht="33" customHeight="1">
      <c r="A68" s="8" t="s">
        <v>137</v>
      </c>
      <c r="B68" s="8" t="s">
        <v>21</v>
      </c>
      <c r="C68" s="9" t="s">
        <v>138</v>
      </c>
      <c r="D68" s="10">
        <v>2461504.1</v>
      </c>
      <c r="E68" s="10">
        <v>0</v>
      </c>
      <c r="F68" s="10">
        <v>0</v>
      </c>
      <c r="G68" s="10">
        <v>0</v>
      </c>
      <c r="H68" s="10">
        <v>2461504.1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2461504.1</v>
      </c>
    </row>
    <row r="69" spans="1:14" s="7" customFormat="1" ht="57" customHeight="1">
      <c r="A69" s="8" t="s">
        <v>139</v>
      </c>
      <c r="B69" s="8" t="s">
        <v>75</v>
      </c>
      <c r="C69" s="9" t="s">
        <v>140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</row>
    <row r="70" spans="1:14" s="7" customFormat="1" ht="20.25" customHeight="1">
      <c r="A70" s="8" t="s">
        <v>141</v>
      </c>
      <c r="B70" s="8" t="s">
        <v>54</v>
      </c>
      <c r="C70" s="9" t="s">
        <v>142</v>
      </c>
      <c r="D70" s="10">
        <v>2429000</v>
      </c>
      <c r="E70" s="10">
        <v>0</v>
      </c>
      <c r="F70" s="10">
        <v>0</v>
      </c>
      <c r="G70" s="10">
        <v>0</v>
      </c>
      <c r="H70" s="10">
        <v>2429000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2429000</v>
      </c>
    </row>
    <row r="71" spans="1:14" s="12" customFormat="1" ht="32.25" customHeight="1">
      <c r="A71" s="22" t="s">
        <v>143</v>
      </c>
      <c r="B71" s="22"/>
      <c r="C71" s="23" t="s">
        <v>144</v>
      </c>
      <c r="D71" s="24">
        <v>3580459.5</v>
      </c>
      <c r="E71" s="24">
        <v>3535141.4</v>
      </c>
      <c r="F71" s="24">
        <v>2488956.7</v>
      </c>
      <c r="G71" s="24">
        <v>98849.3</v>
      </c>
      <c r="H71" s="24">
        <v>45318.1</v>
      </c>
      <c r="I71" s="24">
        <v>562863.6</v>
      </c>
      <c r="J71" s="24">
        <v>523680.5</v>
      </c>
      <c r="K71" s="24">
        <v>226085.6</v>
      </c>
      <c r="L71" s="24">
        <v>46539.200000000004</v>
      </c>
      <c r="M71" s="24">
        <v>39183.1</v>
      </c>
      <c r="N71" s="24">
        <v>4143323.1</v>
      </c>
    </row>
    <row r="72" spans="1:14" s="13" customFormat="1" ht="31.5" customHeight="1">
      <c r="A72" s="25" t="s">
        <v>145</v>
      </c>
      <c r="B72" s="25"/>
      <c r="C72" s="26" t="s">
        <v>146</v>
      </c>
      <c r="D72" s="24">
        <v>3580459.5</v>
      </c>
      <c r="E72" s="24">
        <v>3535141.4</v>
      </c>
      <c r="F72" s="24">
        <v>2488956.7</v>
      </c>
      <c r="G72" s="24">
        <v>98849.3</v>
      </c>
      <c r="H72" s="24">
        <v>45318.1</v>
      </c>
      <c r="I72" s="24">
        <v>562863.6</v>
      </c>
      <c r="J72" s="24">
        <v>523680.5</v>
      </c>
      <c r="K72" s="24">
        <v>226085.6</v>
      </c>
      <c r="L72" s="24">
        <v>46539.200000000004</v>
      </c>
      <c r="M72" s="24">
        <v>39183.1</v>
      </c>
      <c r="N72" s="24">
        <v>4143323.1</v>
      </c>
    </row>
    <row r="73" spans="1:14" s="7" customFormat="1" ht="31.5" customHeight="1">
      <c r="A73" s="8" t="s">
        <v>147</v>
      </c>
      <c r="B73" s="8" t="s">
        <v>148</v>
      </c>
      <c r="C73" s="9" t="s">
        <v>149</v>
      </c>
      <c r="D73" s="10">
        <v>5000</v>
      </c>
      <c r="E73" s="10">
        <v>0</v>
      </c>
      <c r="F73" s="10">
        <v>0</v>
      </c>
      <c r="G73" s="10">
        <v>0</v>
      </c>
      <c r="H73" s="10">
        <v>5000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5000</v>
      </c>
    </row>
    <row r="74" spans="1:14" s="12" customFormat="1" ht="16.5" customHeight="1">
      <c r="A74" s="22" t="s">
        <v>150</v>
      </c>
      <c r="B74" s="22"/>
      <c r="C74" s="23" t="s">
        <v>151</v>
      </c>
      <c r="D74" s="24">
        <v>2671951.4999999995</v>
      </c>
      <c r="E74" s="24">
        <v>122463.40000000001</v>
      </c>
      <c r="F74" s="24">
        <v>57074.700000000004</v>
      </c>
      <c r="G74" s="24">
        <v>4119.6</v>
      </c>
      <c r="H74" s="24">
        <v>2549488.0999999996</v>
      </c>
      <c r="I74" s="24">
        <v>581026.6</v>
      </c>
      <c r="J74" s="24">
        <v>11595.300000000001</v>
      </c>
      <c r="K74" s="24">
        <v>763.5</v>
      </c>
      <c r="L74" s="24">
        <v>1080.3</v>
      </c>
      <c r="M74" s="24">
        <v>569431.3</v>
      </c>
      <c r="N74" s="24">
        <v>3252978.1</v>
      </c>
    </row>
    <row r="75" spans="1:14" s="13" customFormat="1" ht="20.25" customHeight="1">
      <c r="A75" s="25" t="s">
        <v>152</v>
      </c>
      <c r="B75" s="25"/>
      <c r="C75" s="26" t="s">
        <v>151</v>
      </c>
      <c r="D75" s="24">
        <v>2671951.4999999995</v>
      </c>
      <c r="E75" s="24">
        <v>122463.40000000001</v>
      </c>
      <c r="F75" s="24">
        <v>57074.700000000004</v>
      </c>
      <c r="G75" s="24">
        <v>4119.6</v>
      </c>
      <c r="H75" s="24">
        <v>2549488.0999999996</v>
      </c>
      <c r="I75" s="24">
        <v>581026.6</v>
      </c>
      <c r="J75" s="24">
        <v>11595.300000000001</v>
      </c>
      <c r="K75" s="24">
        <v>763.5</v>
      </c>
      <c r="L75" s="24">
        <v>1080.3</v>
      </c>
      <c r="M75" s="24">
        <v>569431.3</v>
      </c>
      <c r="N75" s="24">
        <v>3252978.1</v>
      </c>
    </row>
    <row r="76" spans="1:14" s="7" customFormat="1" ht="111" customHeight="1">
      <c r="A76" s="8" t="s">
        <v>153</v>
      </c>
      <c r="B76" s="8" t="s">
        <v>12</v>
      </c>
      <c r="C76" s="9" t="s">
        <v>154</v>
      </c>
      <c r="D76" s="10">
        <v>2516504.3</v>
      </c>
      <c r="E76" s="10">
        <v>0</v>
      </c>
      <c r="F76" s="10">
        <v>0</v>
      </c>
      <c r="G76" s="10">
        <v>0</v>
      </c>
      <c r="H76" s="10">
        <v>2516504.3</v>
      </c>
      <c r="I76" s="10">
        <v>564409.5</v>
      </c>
      <c r="J76" s="10">
        <v>0</v>
      </c>
      <c r="K76" s="10">
        <v>0</v>
      </c>
      <c r="L76" s="10">
        <v>0</v>
      </c>
      <c r="M76" s="10">
        <v>564409.5</v>
      </c>
      <c r="N76" s="10">
        <v>3080913.8000000003</v>
      </c>
    </row>
    <row r="77" spans="1:14" s="12" customFormat="1" ht="64.5" customHeight="1">
      <c r="A77" s="22" t="s">
        <v>155</v>
      </c>
      <c r="B77" s="22"/>
      <c r="C77" s="23" t="s">
        <v>156</v>
      </c>
      <c r="D77" s="24">
        <v>1297108.7</v>
      </c>
      <c r="E77" s="24">
        <v>1297108.7</v>
      </c>
      <c r="F77" s="24">
        <v>4181.9</v>
      </c>
      <c r="G77" s="24">
        <v>213.5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1297108.7</v>
      </c>
    </row>
    <row r="78" spans="1:14" s="13" customFormat="1" ht="67.5" customHeight="1">
      <c r="A78" s="25" t="s">
        <v>157</v>
      </c>
      <c r="B78" s="25"/>
      <c r="C78" s="26" t="s">
        <v>156</v>
      </c>
      <c r="D78" s="24">
        <v>1297108.7</v>
      </c>
      <c r="E78" s="24">
        <v>1297108.7</v>
      </c>
      <c r="F78" s="24">
        <v>4181.9</v>
      </c>
      <c r="G78" s="24">
        <v>213.5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1297108.7</v>
      </c>
    </row>
    <row r="79" spans="1:14" s="7" customFormat="1" ht="43.5" customHeight="1">
      <c r="A79" s="8" t="s">
        <v>158</v>
      </c>
      <c r="B79" s="8" t="s">
        <v>159</v>
      </c>
      <c r="C79" s="9" t="s">
        <v>160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</row>
    <row r="80" spans="1:14" s="12" customFormat="1" ht="27" customHeight="1">
      <c r="A80" s="22" t="s">
        <v>161</v>
      </c>
      <c r="B80" s="22"/>
      <c r="C80" s="23" t="s">
        <v>162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52000</v>
      </c>
      <c r="J80" s="24">
        <v>0</v>
      </c>
      <c r="K80" s="24">
        <v>0</v>
      </c>
      <c r="L80" s="24">
        <v>0</v>
      </c>
      <c r="M80" s="24">
        <v>52000</v>
      </c>
      <c r="N80" s="24">
        <v>52000</v>
      </c>
    </row>
    <row r="81" spans="1:14" s="13" customFormat="1" ht="33" customHeight="1">
      <c r="A81" s="25" t="s">
        <v>163</v>
      </c>
      <c r="B81" s="25"/>
      <c r="C81" s="26" t="s">
        <v>162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52000</v>
      </c>
      <c r="J81" s="24">
        <v>0</v>
      </c>
      <c r="K81" s="24">
        <v>0</v>
      </c>
      <c r="L81" s="24">
        <v>0</v>
      </c>
      <c r="M81" s="24">
        <v>52000</v>
      </c>
      <c r="N81" s="24">
        <v>52000</v>
      </c>
    </row>
    <row r="82" spans="1:14" s="7" customFormat="1" ht="59.25" customHeight="1">
      <c r="A82" s="8" t="s">
        <v>164</v>
      </c>
      <c r="B82" s="8" t="s">
        <v>68</v>
      </c>
      <c r="C82" s="9" t="s">
        <v>165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52000</v>
      </c>
      <c r="J82" s="10">
        <v>0</v>
      </c>
      <c r="K82" s="10">
        <v>0</v>
      </c>
      <c r="L82" s="10">
        <v>0</v>
      </c>
      <c r="M82" s="10">
        <v>52000</v>
      </c>
      <c r="N82" s="10">
        <v>52000</v>
      </c>
    </row>
    <row r="83" spans="1:3" s="7" customFormat="1" ht="12.75">
      <c r="A83" s="14"/>
      <c r="B83" s="15"/>
      <c r="C83" s="16"/>
    </row>
    <row r="84" spans="2:3" s="7" customFormat="1" ht="12.75">
      <c r="B84" s="15"/>
      <c r="C84" s="16"/>
    </row>
    <row r="85" spans="2:3" s="7" customFormat="1" ht="12.75">
      <c r="B85" s="15"/>
      <c r="C85" s="16"/>
    </row>
    <row r="86" spans="2:3" s="7" customFormat="1" ht="12.75">
      <c r="B86" s="15"/>
      <c r="C86" s="16"/>
    </row>
    <row r="87" spans="2:3" s="7" customFormat="1" ht="12.75">
      <c r="B87" s="15"/>
      <c r="C87" s="16"/>
    </row>
    <row r="88" spans="2:3" s="7" customFormat="1" ht="12.75">
      <c r="B88" s="15"/>
      <c r="C88" s="16"/>
    </row>
    <row r="89" spans="2:3" s="7" customFormat="1" ht="12.75">
      <c r="B89" s="15"/>
      <c r="C89" s="16"/>
    </row>
    <row r="90" spans="2:3" s="7" customFormat="1" ht="12.75">
      <c r="B90" s="15"/>
      <c r="C90" s="16"/>
    </row>
    <row r="91" spans="2:3" s="7" customFormat="1" ht="12.75">
      <c r="B91" s="15"/>
      <c r="C91" s="16"/>
    </row>
    <row r="92" spans="2:3" s="7" customFormat="1" ht="12.75">
      <c r="B92" s="15"/>
      <c r="C92" s="16"/>
    </row>
    <row r="93" spans="2:3" s="7" customFormat="1" ht="12.75">
      <c r="B93" s="15"/>
      <c r="C93" s="16"/>
    </row>
    <row r="94" spans="2:3" s="7" customFormat="1" ht="12.75">
      <c r="B94" s="15"/>
      <c r="C94" s="16"/>
    </row>
  </sheetData>
  <sheetProtection/>
  <mergeCells count="16">
    <mergeCell ref="J5:J6"/>
    <mergeCell ref="M5:M6"/>
    <mergeCell ref="F5:G5"/>
    <mergeCell ref="D5:D6"/>
    <mergeCell ref="E5:E6"/>
    <mergeCell ref="H5:H6"/>
    <mergeCell ref="L1:N1"/>
    <mergeCell ref="A2:N2"/>
    <mergeCell ref="A4:A6"/>
    <mergeCell ref="B4:B6"/>
    <mergeCell ref="C4:C6"/>
    <mergeCell ref="D4:H4"/>
    <mergeCell ref="I4:M4"/>
    <mergeCell ref="N4:N6"/>
    <mergeCell ref="K5:L5"/>
    <mergeCell ref="I5:I6"/>
  </mergeCells>
  <printOptions horizontalCentered="1"/>
  <pageMargins left="0.3937007874015748" right="0.3937007874015748" top="0.6692913385826772" bottom="0.6692913385826772" header="0" footer="0.31496062992125984"/>
  <pageSetup fitToHeight="0" fitToWidth="0" horizontalDpi="300" verticalDpi="3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53" customWidth="1"/>
    <col min="2" max="2" width="47.8515625" style="29" customWidth="1"/>
    <col min="3" max="3" width="22.421875" style="29" hidden="1" customWidth="1"/>
    <col min="4" max="4" width="22.421875" style="32" hidden="1" customWidth="1"/>
    <col min="5" max="5" width="60.140625" style="29" customWidth="1"/>
    <col min="6" max="16384" width="9.140625" style="29" customWidth="1"/>
  </cols>
  <sheetData>
    <row r="1" spans="1:5" ht="94.5" customHeight="1">
      <c r="A1" s="27"/>
      <c r="B1" s="28"/>
      <c r="C1" s="112" t="s">
        <v>183</v>
      </c>
      <c r="D1" s="112"/>
      <c r="E1" s="112"/>
    </row>
    <row r="2" spans="1:6" ht="90" customHeight="1">
      <c r="A2" s="113" t="s">
        <v>184</v>
      </c>
      <c r="B2" s="113"/>
      <c r="C2" s="113"/>
      <c r="D2" s="113"/>
      <c r="E2" s="113"/>
      <c r="F2" s="30"/>
    </row>
    <row r="3" spans="1:5" ht="14.25" customHeight="1">
      <c r="A3" s="31"/>
      <c r="B3" s="31"/>
      <c r="C3" s="31"/>
      <c r="E3" s="33" t="s">
        <v>169</v>
      </c>
    </row>
    <row r="4" spans="1:5" ht="39" customHeight="1">
      <c r="A4" s="114" t="s">
        <v>185</v>
      </c>
      <c r="B4" s="114" t="s">
        <v>186</v>
      </c>
      <c r="C4" s="117" t="s">
        <v>187</v>
      </c>
      <c r="D4" s="118"/>
      <c r="E4" s="119"/>
    </row>
    <row r="5" spans="1:5" ht="15.75" customHeight="1">
      <c r="A5" s="115"/>
      <c r="B5" s="115"/>
      <c r="C5" s="34"/>
      <c r="D5" s="35"/>
      <c r="E5" s="36" t="s">
        <v>168</v>
      </c>
    </row>
    <row r="6" spans="1:5" ht="50.25" customHeight="1">
      <c r="A6" s="115"/>
      <c r="B6" s="115"/>
      <c r="C6" s="120" t="s">
        <v>188</v>
      </c>
      <c r="D6" s="121"/>
      <c r="E6" s="122"/>
    </row>
    <row r="7" spans="1:5" ht="42" customHeight="1">
      <c r="A7" s="116"/>
      <c r="B7" s="116"/>
      <c r="C7" s="123"/>
      <c r="D7" s="124"/>
      <c r="E7" s="125"/>
    </row>
    <row r="8" spans="1:5" ht="22.5" customHeight="1">
      <c r="A8" s="37">
        <v>1</v>
      </c>
      <c r="B8" s="38" t="s">
        <v>189</v>
      </c>
      <c r="C8" s="39">
        <f>'[1]граничний обсяг'!CU7</f>
        <v>92438.49999999999</v>
      </c>
      <c r="D8" s="40">
        <f>'[1]граничний обсяг'!CV7</f>
        <v>5295</v>
      </c>
      <c r="E8" s="40">
        <v>17728.7</v>
      </c>
    </row>
    <row r="9" spans="1:5" ht="22.5" customHeight="1">
      <c r="A9" s="37">
        <v>2</v>
      </c>
      <c r="B9" s="41" t="s">
        <v>190</v>
      </c>
      <c r="C9" s="39">
        <f>'[1]граничний обсяг'!CU8</f>
        <v>64144</v>
      </c>
      <c r="D9" s="40">
        <f>'[1]граничний обсяг'!CV8</f>
        <v>4878.5</v>
      </c>
      <c r="E9" s="40">
        <v>10373.8</v>
      </c>
    </row>
    <row r="10" spans="1:5" ht="22.5" customHeight="1">
      <c r="A10" s="37">
        <v>3</v>
      </c>
      <c r="B10" s="41" t="s">
        <v>191</v>
      </c>
      <c r="C10" s="39">
        <f>'[1]граничний обсяг'!CU9</f>
        <v>42603.1</v>
      </c>
      <c r="D10" s="40">
        <f>'[1]граничний обсяг'!CV9</f>
        <v>3391.2</v>
      </c>
      <c r="E10" s="40">
        <v>9026.8</v>
      </c>
    </row>
    <row r="11" spans="1:5" ht="22.5" customHeight="1">
      <c r="A11" s="37">
        <v>4</v>
      </c>
      <c r="B11" s="41" t="s">
        <v>192</v>
      </c>
      <c r="C11" s="39">
        <f>'[1]граничний обсяг'!CU10</f>
        <v>180730.09999999998</v>
      </c>
      <c r="D11" s="40">
        <f>'[1]граничний обсяг'!CV10</f>
        <v>9281.1</v>
      </c>
      <c r="E11" s="40">
        <v>20943.699999999997</v>
      </c>
    </row>
    <row r="12" spans="1:5" ht="22.5" customHeight="1">
      <c r="A12" s="37">
        <v>5</v>
      </c>
      <c r="B12" s="41" t="s">
        <v>193</v>
      </c>
      <c r="C12" s="39">
        <f>'[1]граничний обсяг'!CU11</f>
        <v>219299.80000000002</v>
      </c>
      <c r="D12" s="40">
        <f>'[1]граничний обсяг'!CV11</f>
        <v>10530.5</v>
      </c>
      <c r="E12" s="40">
        <v>28603.100000000002</v>
      </c>
    </row>
    <row r="13" spans="1:5" ht="22.5" customHeight="1">
      <c r="A13" s="37">
        <v>6</v>
      </c>
      <c r="B13" s="41" t="s">
        <v>194</v>
      </c>
      <c r="C13" s="39">
        <f>'[1]граничний обсяг'!CU12</f>
        <v>50623.30000000001</v>
      </c>
      <c r="D13" s="40">
        <f>'[1]граничний обсяг'!CV12</f>
        <v>3569.7</v>
      </c>
      <c r="E13" s="40">
        <v>9144.1</v>
      </c>
    </row>
    <row r="14" spans="1:5" ht="22.5" customHeight="1">
      <c r="A14" s="37">
        <v>7</v>
      </c>
      <c r="B14" s="41" t="s">
        <v>195</v>
      </c>
      <c r="C14" s="39">
        <f>'[1]граничний обсяг'!CU13</f>
        <v>43456.9</v>
      </c>
      <c r="D14" s="40">
        <f>'[1]граничний обсяг'!CV13</f>
        <v>3748.1</v>
      </c>
      <c r="E14" s="40">
        <v>10205.7</v>
      </c>
    </row>
    <row r="15" spans="1:5" ht="22.5" customHeight="1">
      <c r="A15" s="37">
        <v>8</v>
      </c>
      <c r="B15" s="41" t="s">
        <v>196</v>
      </c>
      <c r="C15" s="39">
        <f>'[1]граничний обсяг'!CU14</f>
        <v>85471.99999999999</v>
      </c>
      <c r="D15" s="40">
        <f>'[1]граничний обсяг'!CV14</f>
        <v>4224.1</v>
      </c>
      <c r="E15" s="40">
        <v>11913.6</v>
      </c>
    </row>
    <row r="16" spans="1:5" ht="22.5" customHeight="1">
      <c r="A16" s="37">
        <v>9</v>
      </c>
      <c r="B16" s="41" t="s">
        <v>197</v>
      </c>
      <c r="C16" s="39">
        <f>'[1]граничний обсяг'!CU15</f>
        <v>60105.40000000001</v>
      </c>
      <c r="D16" s="40">
        <f>'[1]граничний обсяг'!CV15</f>
        <v>3331.7</v>
      </c>
      <c r="E16" s="40">
        <v>9953.2</v>
      </c>
    </row>
    <row r="17" spans="1:5" ht="22.5" customHeight="1">
      <c r="A17" s="37">
        <v>10</v>
      </c>
      <c r="B17" s="41" t="s">
        <v>198</v>
      </c>
      <c r="C17" s="39">
        <f>'[1]граничний обсяг'!CU16</f>
        <v>73050.40000000001</v>
      </c>
      <c r="D17" s="40">
        <f>'[1]граничний обсяг'!CV16</f>
        <v>4402.6</v>
      </c>
      <c r="E17" s="40">
        <v>11709.4</v>
      </c>
    </row>
    <row r="18" spans="1:5" ht="22.5" customHeight="1">
      <c r="A18" s="37">
        <v>11</v>
      </c>
      <c r="B18" s="41" t="s">
        <v>199</v>
      </c>
      <c r="C18" s="39">
        <f>'[1]граничний обсяг'!CU17</f>
        <v>46973.5</v>
      </c>
      <c r="D18" s="40">
        <f>'[1]граничний обсяг'!CV17</f>
        <v>2498.8</v>
      </c>
      <c r="E18" s="40">
        <v>7581.1</v>
      </c>
    </row>
    <row r="19" spans="1:5" ht="22.5" customHeight="1">
      <c r="A19" s="37">
        <v>12</v>
      </c>
      <c r="B19" s="41" t="s">
        <v>200</v>
      </c>
      <c r="C19" s="39">
        <f>'[1]граничний обсяг'!CU18</f>
        <v>94049.79999999999</v>
      </c>
      <c r="D19" s="40">
        <f>'[1]граничний обсяг'!CV18</f>
        <v>4164.6</v>
      </c>
      <c r="E19" s="40">
        <v>16742.3</v>
      </c>
    </row>
    <row r="20" spans="1:5" ht="22.5" customHeight="1">
      <c r="A20" s="37">
        <v>13</v>
      </c>
      <c r="B20" s="41" t="s">
        <v>201</v>
      </c>
      <c r="C20" s="39">
        <f>'[1]граничний обсяг'!CU19</f>
        <v>98320</v>
      </c>
      <c r="D20" s="40">
        <f>'[1]граничний обсяг'!CV19</f>
        <v>7674.8</v>
      </c>
      <c r="E20" s="40">
        <v>16810.1</v>
      </c>
    </row>
    <row r="21" spans="1:5" ht="22.5" customHeight="1">
      <c r="A21" s="37">
        <v>14</v>
      </c>
      <c r="B21" s="41" t="s">
        <v>202</v>
      </c>
      <c r="C21" s="39">
        <f>'[1]граничний обсяг'!CU20</f>
        <v>70065.29999999999</v>
      </c>
      <c r="D21" s="40">
        <f>'[1]граничний обсяг'!CV20</f>
        <v>3926.6</v>
      </c>
      <c r="E21" s="40">
        <v>8401.4</v>
      </c>
    </row>
    <row r="22" spans="1:5" ht="22.5" customHeight="1">
      <c r="A22" s="37">
        <v>15</v>
      </c>
      <c r="B22" s="41" t="s">
        <v>203</v>
      </c>
      <c r="C22" s="39">
        <f>'[1]граничний обсяг'!CU21</f>
        <v>115158.69999999997</v>
      </c>
      <c r="D22" s="40">
        <f>'[1]граничний обсяг'!CV21</f>
        <v>7139.3</v>
      </c>
      <c r="E22" s="40">
        <v>17168.2</v>
      </c>
    </row>
    <row r="23" spans="1:5" ht="22.5" customHeight="1">
      <c r="A23" s="37">
        <v>16</v>
      </c>
      <c r="B23" s="41" t="s">
        <v>204</v>
      </c>
      <c r="C23" s="39">
        <f>'[1]граничний обсяг'!CU22</f>
        <v>56682.100000000006</v>
      </c>
      <c r="D23" s="40">
        <f>'[1]граничний обсяг'!CV22</f>
        <v>3331.7</v>
      </c>
      <c r="E23" s="40">
        <v>9287.5</v>
      </c>
    </row>
    <row r="24" spans="1:5" ht="22.5" customHeight="1">
      <c r="A24" s="37">
        <v>17</v>
      </c>
      <c r="B24" s="41" t="s">
        <v>205</v>
      </c>
      <c r="C24" s="39">
        <f>'[1]граничний обсяг'!CU23</f>
        <v>51656.3</v>
      </c>
      <c r="D24" s="40">
        <f>'[1]граничний обсяг'!CV23</f>
        <v>5176</v>
      </c>
      <c r="E24" s="40">
        <v>10078.6</v>
      </c>
    </row>
    <row r="25" spans="1:5" ht="22.5" customHeight="1">
      <c r="A25" s="37">
        <v>18</v>
      </c>
      <c r="B25" s="41" t="s">
        <v>206</v>
      </c>
      <c r="C25" s="39">
        <f>'[1]граничний обсяг'!CU24</f>
        <v>49606.90000000001</v>
      </c>
      <c r="D25" s="40">
        <f>'[1]граничний обсяг'!CV24</f>
        <v>2915.2</v>
      </c>
      <c r="E25" s="40">
        <v>7719.8</v>
      </c>
    </row>
    <row r="26" spans="1:5" ht="22.5" customHeight="1">
      <c r="A26" s="37">
        <v>19</v>
      </c>
      <c r="B26" s="41" t="s">
        <v>207</v>
      </c>
      <c r="C26" s="39">
        <f>'[1]граничний обсяг'!CU25</f>
        <v>39468.9</v>
      </c>
      <c r="D26" s="40">
        <f>'[1]граничний обсяг'!CV25</f>
        <v>1963.3</v>
      </c>
      <c r="E26" s="40">
        <v>8232.1</v>
      </c>
    </row>
    <row r="27" spans="1:5" ht="22.5" customHeight="1">
      <c r="A27" s="37">
        <v>20</v>
      </c>
      <c r="B27" s="41" t="s">
        <v>208</v>
      </c>
      <c r="C27" s="39">
        <f>'[1]граничний обсяг'!CU26</f>
        <v>102727.5</v>
      </c>
      <c r="D27" s="40">
        <f>'[1]граничний обсяг'!CV26</f>
        <v>5770.9</v>
      </c>
      <c r="E27" s="40">
        <v>17097.199999999997</v>
      </c>
    </row>
    <row r="28" spans="1:5" ht="22.5" customHeight="1">
      <c r="A28" s="37">
        <v>21</v>
      </c>
      <c r="B28" s="41" t="s">
        <v>209</v>
      </c>
      <c r="C28" s="39">
        <f>'[1]граничний обсяг'!CU27</f>
        <v>52804.6</v>
      </c>
      <c r="D28" s="40">
        <f>'[1]граничний обсяг'!CV27</f>
        <v>3212.7</v>
      </c>
      <c r="E28" s="40">
        <v>8708.599999999999</v>
      </c>
    </row>
    <row r="29" spans="1:5" ht="22.5" customHeight="1">
      <c r="A29" s="37">
        <v>22</v>
      </c>
      <c r="B29" s="41" t="s">
        <v>210</v>
      </c>
      <c r="C29" s="39">
        <f>'[1]граничний обсяг'!CU28</f>
        <v>54019.500000000015</v>
      </c>
      <c r="D29" s="40">
        <f>'[1]граничний обсяг'!CV28</f>
        <v>3153.2</v>
      </c>
      <c r="E29" s="40">
        <v>9279</v>
      </c>
    </row>
    <row r="30" spans="1:5" ht="22.5" customHeight="1">
      <c r="A30" s="37">
        <v>23</v>
      </c>
      <c r="B30" s="41" t="s">
        <v>211</v>
      </c>
      <c r="C30" s="39">
        <f>'[1]граничний обсяг'!CU29</f>
        <v>51005.2</v>
      </c>
      <c r="D30" s="40">
        <f>'[1]граничний обсяг'!CV29</f>
        <v>4343.1</v>
      </c>
      <c r="E30" s="40">
        <v>8204</v>
      </c>
    </row>
    <row r="31" spans="1:5" ht="22.5" customHeight="1">
      <c r="A31" s="37">
        <v>24</v>
      </c>
      <c r="B31" s="41" t="s">
        <v>212</v>
      </c>
      <c r="C31" s="39">
        <f>'[1]граничний обсяг'!CU30</f>
        <v>33477.3</v>
      </c>
      <c r="D31" s="40">
        <f>'[1]граничний обсяг'!CV30</f>
        <v>2796.2</v>
      </c>
      <c r="E31" s="40">
        <v>8029.999999999999</v>
      </c>
    </row>
    <row r="32" spans="1:5" ht="22.5" customHeight="1">
      <c r="A32" s="37">
        <v>25</v>
      </c>
      <c r="B32" s="41" t="s">
        <v>213</v>
      </c>
      <c r="C32" s="39">
        <f>'[1]граничний обсяг'!CU31</f>
        <v>48362</v>
      </c>
      <c r="D32" s="40">
        <f>'[1]граничний обсяг'!CV31</f>
        <v>2082.3</v>
      </c>
      <c r="E32" s="40">
        <v>7390.800000000001</v>
      </c>
    </row>
    <row r="33" spans="1:5" ht="22.5" customHeight="1">
      <c r="A33" s="37">
        <v>26</v>
      </c>
      <c r="B33" s="41" t="s">
        <v>214</v>
      </c>
      <c r="C33" s="39">
        <f>'[1]граничний обсяг'!CU32</f>
        <v>128107.5</v>
      </c>
      <c r="D33" s="40">
        <f>'[1]граничний обсяг'!CV32</f>
        <v>6365.9</v>
      </c>
      <c r="E33" s="40">
        <v>47770</v>
      </c>
    </row>
    <row r="34" spans="1:5" ht="22.5" customHeight="1">
      <c r="A34" s="37">
        <v>27</v>
      </c>
      <c r="B34" s="41" t="s">
        <v>215</v>
      </c>
      <c r="C34" s="39">
        <f>'[1]граничний обсяг'!CU33</f>
        <v>19330.199999999993</v>
      </c>
      <c r="D34" s="40">
        <f>'[1]граничний обсяг'!CV33</f>
        <v>832.9</v>
      </c>
      <c r="E34" s="40">
        <v>5600.099999999999</v>
      </c>
    </row>
    <row r="35" spans="1:5" s="43" customFormat="1" ht="26.25" customHeight="1">
      <c r="A35" s="110" t="s">
        <v>0</v>
      </c>
      <c r="B35" s="110"/>
      <c r="C35" s="42">
        <f>SUM(C8:C34)</f>
        <v>2023738.8</v>
      </c>
      <c r="D35" s="42">
        <f>SUM(D8:D34)</f>
        <v>119999.99999999999</v>
      </c>
      <c r="E35" s="42">
        <f>SUM(E8:E34)</f>
        <v>353702.89999999997</v>
      </c>
    </row>
    <row r="36" spans="1:5" s="28" customFormat="1" ht="37.5" hidden="1">
      <c r="A36" s="44">
        <v>28</v>
      </c>
      <c r="B36" s="45" t="s">
        <v>216</v>
      </c>
      <c r="C36" s="46">
        <f>'[1]граничний обсяг'!CU35</f>
        <v>94325.20000000001</v>
      </c>
      <c r="D36" s="47">
        <f>'[1]граничний обсяг'!CV35</f>
        <v>50000</v>
      </c>
      <c r="E36" s="47">
        <f>C36+D36</f>
        <v>144325.2</v>
      </c>
    </row>
    <row r="37" spans="1:5" s="43" customFormat="1" ht="26.25" customHeight="1" hidden="1">
      <c r="A37" s="111" t="s">
        <v>0</v>
      </c>
      <c r="B37" s="111"/>
      <c r="C37" s="48">
        <f>C35+C36</f>
        <v>2118064</v>
      </c>
      <c r="D37" s="48">
        <f>D35+D36</f>
        <v>170000</v>
      </c>
      <c r="E37" s="48">
        <f>E35+E36</f>
        <v>498028.1</v>
      </c>
    </row>
    <row r="38" spans="1:4" s="28" customFormat="1" ht="33" customHeight="1">
      <c r="A38" s="27"/>
      <c r="D38" s="32"/>
    </row>
    <row r="39" spans="1:5" s="51" customFormat="1" ht="18.75" customHeight="1">
      <c r="A39" s="49"/>
      <c r="B39" s="49"/>
      <c r="C39" s="50"/>
      <c r="E39" s="52"/>
    </row>
    <row r="40" s="28" customFormat="1" ht="15.75">
      <c r="A40" s="27"/>
    </row>
    <row r="41" spans="1:4" s="28" customFormat="1" ht="15.75">
      <c r="A41" s="27"/>
      <c r="D41" s="32"/>
    </row>
    <row r="42" spans="1:4" s="28" customFormat="1" ht="15.75">
      <c r="A42" s="27"/>
      <c r="D42" s="32"/>
    </row>
    <row r="43" spans="1:4" s="28" customFormat="1" ht="15.75">
      <c r="A43" s="27"/>
      <c r="D43" s="32"/>
    </row>
    <row r="44" spans="1:4" s="28" customFormat="1" ht="15.75">
      <c r="A44" s="27"/>
      <c r="D44" s="32"/>
    </row>
    <row r="45" spans="1:4" s="28" customFormat="1" ht="15.75">
      <c r="A45" s="27"/>
      <c r="D45" s="32"/>
    </row>
    <row r="46" spans="1:4" s="28" customFormat="1" ht="15.75">
      <c r="A46" s="27"/>
      <c r="D46" s="32"/>
    </row>
    <row r="47" spans="1:4" s="28" customFormat="1" ht="15.75">
      <c r="A47" s="27"/>
      <c r="D47" s="32"/>
    </row>
    <row r="48" spans="1:4" s="28" customFormat="1" ht="15.75">
      <c r="A48" s="27"/>
      <c r="D48" s="32"/>
    </row>
    <row r="49" spans="1:4" s="28" customFormat="1" ht="15.75">
      <c r="A49" s="27"/>
      <c r="D49" s="32"/>
    </row>
    <row r="50" spans="1:4" s="28" customFormat="1" ht="15.75">
      <c r="A50" s="27"/>
      <c r="D50" s="32"/>
    </row>
    <row r="51" spans="1:4" s="28" customFormat="1" ht="15.75">
      <c r="A51" s="27"/>
      <c r="D51" s="32"/>
    </row>
    <row r="52" spans="1:4" s="28" customFormat="1" ht="15.75">
      <c r="A52" s="27"/>
      <c r="D52" s="32"/>
    </row>
    <row r="53" spans="1:4" s="28" customFormat="1" ht="15.75">
      <c r="A53" s="27"/>
      <c r="D53" s="32"/>
    </row>
    <row r="54" spans="1:4" s="28" customFormat="1" ht="15.75">
      <c r="A54" s="27"/>
      <c r="D54" s="32"/>
    </row>
    <row r="55" spans="1:4" s="28" customFormat="1" ht="15.75">
      <c r="A55" s="27"/>
      <c r="D55" s="32"/>
    </row>
    <row r="56" spans="1:4" s="28" customFormat="1" ht="15.75">
      <c r="A56" s="27"/>
      <c r="D56" s="32"/>
    </row>
    <row r="57" spans="1:4" s="28" customFormat="1" ht="15.75">
      <c r="A57" s="27"/>
      <c r="D57" s="32"/>
    </row>
    <row r="58" spans="1:4" s="28" customFormat="1" ht="15.75">
      <c r="A58" s="27"/>
      <c r="D58" s="32"/>
    </row>
    <row r="59" spans="1:4" s="28" customFormat="1" ht="15.75">
      <c r="A59" s="27"/>
      <c r="D59" s="32"/>
    </row>
    <row r="60" spans="1:4" s="28" customFormat="1" ht="15.75">
      <c r="A60" s="27"/>
      <c r="D60" s="32"/>
    </row>
    <row r="61" spans="1:4" s="28" customFormat="1" ht="15.75">
      <c r="A61" s="27"/>
      <c r="D61" s="32"/>
    </row>
    <row r="62" spans="1:4" s="28" customFormat="1" ht="15.75">
      <c r="A62" s="27"/>
      <c r="D62" s="32"/>
    </row>
    <row r="63" spans="1:4" s="28" customFormat="1" ht="15.75">
      <c r="A63" s="27"/>
      <c r="D63" s="32"/>
    </row>
    <row r="64" spans="1:4" s="28" customFormat="1" ht="15.75">
      <c r="A64" s="27"/>
      <c r="D64" s="32"/>
    </row>
    <row r="65" spans="1:4" s="28" customFormat="1" ht="15.75">
      <c r="A65" s="27"/>
      <c r="D65" s="32"/>
    </row>
    <row r="66" spans="1:4" s="28" customFormat="1" ht="15.75">
      <c r="A66" s="27"/>
      <c r="D66" s="32"/>
    </row>
    <row r="67" spans="1:4" s="28" customFormat="1" ht="15.75">
      <c r="A67" s="27"/>
      <c r="D67" s="32"/>
    </row>
    <row r="68" spans="1:4" s="28" customFormat="1" ht="15.75">
      <c r="A68" s="27"/>
      <c r="D68" s="32"/>
    </row>
    <row r="69" spans="1:4" s="28" customFormat="1" ht="15.75">
      <c r="A69" s="27"/>
      <c r="D69" s="32"/>
    </row>
    <row r="70" spans="1:4" s="28" customFormat="1" ht="15.75">
      <c r="A70" s="27"/>
      <c r="D70" s="32"/>
    </row>
    <row r="71" spans="1:4" s="28" customFormat="1" ht="15.75">
      <c r="A71" s="27"/>
      <c r="D71" s="32"/>
    </row>
    <row r="72" spans="1:4" s="28" customFormat="1" ht="15.75">
      <c r="A72" s="27"/>
      <c r="D72" s="32"/>
    </row>
    <row r="73" spans="1:4" s="28" customFormat="1" ht="15.75">
      <c r="A73" s="27"/>
      <c r="D73" s="32"/>
    </row>
    <row r="74" spans="1:4" s="28" customFormat="1" ht="15.75">
      <c r="A74" s="27"/>
      <c r="D74" s="32"/>
    </row>
    <row r="75" spans="1:4" s="28" customFormat="1" ht="15.75">
      <c r="A75" s="27"/>
      <c r="D75" s="32"/>
    </row>
    <row r="76" spans="1:4" s="28" customFormat="1" ht="15.75">
      <c r="A76" s="27"/>
      <c r="D76" s="32"/>
    </row>
    <row r="77" spans="1:4" s="28" customFormat="1" ht="15.75">
      <c r="A77" s="27"/>
      <c r="D77" s="32"/>
    </row>
    <row r="78" spans="1:4" s="28" customFormat="1" ht="15.75">
      <c r="A78" s="27"/>
      <c r="D78" s="32"/>
    </row>
    <row r="79" spans="1:4" s="28" customFormat="1" ht="15.75">
      <c r="A79" s="27"/>
      <c r="D79" s="32"/>
    </row>
    <row r="80" spans="1:4" s="28" customFormat="1" ht="15.75">
      <c r="A80" s="27"/>
      <c r="D80" s="32"/>
    </row>
    <row r="81" spans="1:4" s="28" customFormat="1" ht="15.75">
      <c r="A81" s="27"/>
      <c r="D81" s="32"/>
    </row>
    <row r="82" spans="1:4" s="28" customFormat="1" ht="15.75">
      <c r="A82" s="27"/>
      <c r="D82" s="32"/>
    </row>
    <row r="83" spans="1:4" s="28" customFormat="1" ht="15.75">
      <c r="A83" s="27"/>
      <c r="D83" s="32"/>
    </row>
    <row r="84" spans="1:4" s="28" customFormat="1" ht="15.75">
      <c r="A84" s="27"/>
      <c r="D84" s="32"/>
    </row>
    <row r="85" spans="1:4" s="28" customFormat="1" ht="15.75">
      <c r="A85" s="27"/>
      <c r="D85" s="32"/>
    </row>
    <row r="86" spans="1:4" s="28" customFormat="1" ht="15.75">
      <c r="A86" s="27"/>
      <c r="D86" s="32"/>
    </row>
    <row r="87" spans="1:4" s="28" customFormat="1" ht="15.75">
      <c r="A87" s="27"/>
      <c r="D87" s="32"/>
    </row>
    <row r="88" spans="1:4" s="28" customFormat="1" ht="15.75">
      <c r="A88" s="27"/>
      <c r="D88" s="32"/>
    </row>
    <row r="89" spans="1:4" s="28" customFormat="1" ht="15.75">
      <c r="A89" s="27"/>
      <c r="D89" s="32"/>
    </row>
    <row r="90" spans="1:4" s="28" customFormat="1" ht="15.75">
      <c r="A90" s="27"/>
      <c r="D90" s="32"/>
    </row>
    <row r="91" spans="1:4" s="28" customFormat="1" ht="15.75">
      <c r="A91" s="27"/>
      <c r="D91" s="32"/>
    </row>
    <row r="92" spans="1:4" s="28" customFormat="1" ht="15.75">
      <c r="A92" s="27"/>
      <c r="D92" s="32"/>
    </row>
    <row r="93" spans="1:4" s="28" customFormat="1" ht="15.75">
      <c r="A93" s="27"/>
      <c r="D93" s="32"/>
    </row>
    <row r="94" spans="1:4" s="28" customFormat="1" ht="15.75">
      <c r="A94" s="27"/>
      <c r="D94" s="32"/>
    </row>
    <row r="95" spans="1:4" s="28" customFormat="1" ht="15.75">
      <c r="A95" s="27"/>
      <c r="D95" s="32"/>
    </row>
    <row r="96" spans="1:4" s="28" customFormat="1" ht="15.75">
      <c r="A96" s="27"/>
      <c r="D96" s="32"/>
    </row>
    <row r="97" spans="1:4" s="28" customFormat="1" ht="15.75">
      <c r="A97" s="27"/>
      <c r="D97" s="32"/>
    </row>
    <row r="98" spans="1:4" s="28" customFormat="1" ht="15.75">
      <c r="A98" s="27"/>
      <c r="D98" s="32"/>
    </row>
    <row r="99" spans="1:4" s="28" customFormat="1" ht="15.75">
      <c r="A99" s="27"/>
      <c r="D99" s="32"/>
    </row>
    <row r="100" spans="1:4" s="28" customFormat="1" ht="15.75">
      <c r="A100" s="27"/>
      <c r="D100" s="32"/>
    </row>
    <row r="101" spans="1:4" s="28" customFormat="1" ht="15.75">
      <c r="A101" s="27"/>
      <c r="D101" s="32"/>
    </row>
    <row r="102" spans="1:4" s="28" customFormat="1" ht="15.75">
      <c r="A102" s="27"/>
      <c r="D102" s="32"/>
    </row>
    <row r="103" spans="1:4" s="28" customFormat="1" ht="15.75">
      <c r="A103" s="27"/>
      <c r="D103" s="32"/>
    </row>
    <row r="104" spans="1:4" s="28" customFormat="1" ht="15.75">
      <c r="A104" s="27"/>
      <c r="D104" s="32"/>
    </row>
    <row r="105" spans="1:4" s="28" customFormat="1" ht="15.75">
      <c r="A105" s="27"/>
      <c r="D105" s="32"/>
    </row>
    <row r="106" spans="1:4" s="28" customFormat="1" ht="15.75">
      <c r="A106" s="27"/>
      <c r="D106" s="32"/>
    </row>
    <row r="107" spans="1:4" s="28" customFormat="1" ht="15.75">
      <c r="A107" s="27"/>
      <c r="D107" s="32"/>
    </row>
    <row r="108" spans="1:4" s="28" customFormat="1" ht="15.75">
      <c r="A108" s="27"/>
      <c r="D108" s="32"/>
    </row>
    <row r="109" spans="1:4" s="28" customFormat="1" ht="15.75">
      <c r="A109" s="27"/>
      <c r="D109" s="32"/>
    </row>
    <row r="110" spans="1:4" s="28" customFormat="1" ht="15.75">
      <c r="A110" s="27"/>
      <c r="D110" s="32"/>
    </row>
    <row r="111" spans="1:4" s="28" customFormat="1" ht="15.75">
      <c r="A111" s="27"/>
      <c r="D111" s="32"/>
    </row>
    <row r="112" spans="1:4" s="28" customFormat="1" ht="15.75">
      <c r="A112" s="27"/>
      <c r="D112" s="32"/>
    </row>
    <row r="113" spans="1:4" s="28" customFormat="1" ht="15.75">
      <c r="A113" s="27"/>
      <c r="D113" s="32"/>
    </row>
    <row r="114" spans="1:4" s="28" customFormat="1" ht="15.75">
      <c r="A114" s="27"/>
      <c r="D114" s="32"/>
    </row>
    <row r="115" spans="1:4" s="28" customFormat="1" ht="15.75">
      <c r="A115" s="27"/>
      <c r="D115" s="32"/>
    </row>
    <row r="116" spans="1:4" s="28" customFormat="1" ht="15.75">
      <c r="A116" s="27"/>
      <c r="D116" s="32"/>
    </row>
    <row r="117" spans="1:4" s="28" customFormat="1" ht="15.75">
      <c r="A117" s="27"/>
      <c r="D117" s="32"/>
    </row>
    <row r="118" spans="1:4" s="28" customFormat="1" ht="15.75">
      <c r="A118" s="27"/>
      <c r="D118" s="32"/>
    </row>
    <row r="119" spans="1:4" s="28" customFormat="1" ht="15.75">
      <c r="A119" s="27"/>
      <c r="D119" s="32"/>
    </row>
    <row r="120" spans="1:4" s="28" customFormat="1" ht="15.75">
      <c r="A120" s="27"/>
      <c r="D120" s="32"/>
    </row>
    <row r="121" spans="1:4" s="28" customFormat="1" ht="15.75">
      <c r="A121" s="27"/>
      <c r="D121" s="32"/>
    </row>
    <row r="122" spans="1:4" s="28" customFormat="1" ht="15.75">
      <c r="A122" s="27"/>
      <c r="D122" s="32"/>
    </row>
    <row r="123" spans="1:4" s="28" customFormat="1" ht="15.75">
      <c r="A123" s="27"/>
      <c r="D123" s="32"/>
    </row>
    <row r="124" spans="1:4" s="28" customFormat="1" ht="15.75">
      <c r="A124" s="27"/>
      <c r="D124" s="32"/>
    </row>
    <row r="125" spans="1:4" s="28" customFormat="1" ht="15.75">
      <c r="A125" s="27"/>
      <c r="D125" s="32"/>
    </row>
    <row r="126" spans="1:4" s="28" customFormat="1" ht="15.75">
      <c r="A126" s="27"/>
      <c r="D126" s="32"/>
    </row>
    <row r="127" spans="1:4" s="28" customFormat="1" ht="15.75">
      <c r="A127" s="27"/>
      <c r="D127" s="32"/>
    </row>
    <row r="128" spans="1:4" s="28" customFormat="1" ht="15.75">
      <c r="A128" s="27"/>
      <c r="D128" s="32"/>
    </row>
    <row r="129" spans="1:4" s="28" customFormat="1" ht="15.75">
      <c r="A129" s="27"/>
      <c r="D129" s="32"/>
    </row>
    <row r="130" spans="1:4" s="28" customFormat="1" ht="15.75">
      <c r="A130" s="27"/>
      <c r="D130" s="32"/>
    </row>
    <row r="131" spans="1:4" s="28" customFormat="1" ht="15.75">
      <c r="A131" s="27"/>
      <c r="D131" s="32"/>
    </row>
    <row r="132" spans="1:4" s="28" customFormat="1" ht="15.75">
      <c r="A132" s="27"/>
      <c r="D132" s="32"/>
    </row>
    <row r="133" spans="1:4" s="28" customFormat="1" ht="15.75">
      <c r="A133" s="27"/>
      <c r="D133" s="32"/>
    </row>
    <row r="134" spans="1:4" s="28" customFormat="1" ht="15.75">
      <c r="A134" s="27"/>
      <c r="D134" s="32"/>
    </row>
    <row r="135" spans="1:4" s="28" customFormat="1" ht="15.75">
      <c r="A135" s="27"/>
      <c r="D135" s="32"/>
    </row>
    <row r="136" spans="1:4" s="28" customFormat="1" ht="15.75">
      <c r="A136" s="27"/>
      <c r="D136" s="32"/>
    </row>
    <row r="137" spans="1:4" s="28" customFormat="1" ht="15.75">
      <c r="A137" s="27"/>
      <c r="D137" s="32"/>
    </row>
    <row r="138" spans="1:4" s="28" customFormat="1" ht="15.75">
      <c r="A138" s="27"/>
      <c r="D138" s="32"/>
    </row>
    <row r="139" spans="1:4" s="28" customFormat="1" ht="15.75">
      <c r="A139" s="27"/>
      <c r="D139" s="32"/>
    </row>
    <row r="140" spans="1:4" s="28" customFormat="1" ht="15.75">
      <c r="A140" s="27"/>
      <c r="D140" s="32"/>
    </row>
    <row r="141" spans="1:4" s="28" customFormat="1" ht="15.75">
      <c r="A141" s="27"/>
      <c r="D141" s="32"/>
    </row>
    <row r="142" spans="1:4" s="28" customFormat="1" ht="15.75">
      <c r="A142" s="27"/>
      <c r="D142" s="32"/>
    </row>
    <row r="143" spans="1:4" s="28" customFormat="1" ht="15.75">
      <c r="A143" s="27"/>
      <c r="D143" s="32"/>
    </row>
    <row r="144" spans="1:4" s="28" customFormat="1" ht="15.75">
      <c r="A144" s="27"/>
      <c r="D144" s="32"/>
    </row>
    <row r="145" spans="1:4" s="28" customFormat="1" ht="15.75">
      <c r="A145" s="27"/>
      <c r="D145" s="32"/>
    </row>
    <row r="146" spans="1:4" s="28" customFormat="1" ht="15.75">
      <c r="A146" s="27"/>
      <c r="D146" s="32"/>
    </row>
    <row r="147" spans="1:4" s="28" customFormat="1" ht="15.75">
      <c r="A147" s="27"/>
      <c r="D147" s="32"/>
    </row>
    <row r="148" spans="1:4" s="28" customFormat="1" ht="15.75">
      <c r="A148" s="27"/>
      <c r="D148" s="32"/>
    </row>
    <row r="149" spans="1:4" s="28" customFormat="1" ht="15.75">
      <c r="A149" s="27"/>
      <c r="D149" s="32"/>
    </row>
    <row r="150" spans="1:4" s="28" customFormat="1" ht="15.75">
      <c r="A150" s="27"/>
      <c r="D150" s="32"/>
    </row>
    <row r="151" spans="1:4" s="28" customFormat="1" ht="15.75">
      <c r="A151" s="27"/>
      <c r="D151" s="32"/>
    </row>
    <row r="152" spans="1:4" s="28" customFormat="1" ht="15.75">
      <c r="A152" s="27"/>
      <c r="D152" s="32"/>
    </row>
    <row r="153" spans="1:4" s="28" customFormat="1" ht="15.75">
      <c r="A153" s="27"/>
      <c r="D153" s="32"/>
    </row>
    <row r="154" spans="1:4" s="28" customFormat="1" ht="15.75">
      <c r="A154" s="27"/>
      <c r="D154" s="32"/>
    </row>
    <row r="155" spans="1:4" s="28" customFormat="1" ht="15.75">
      <c r="A155" s="27"/>
      <c r="D155" s="32"/>
    </row>
    <row r="156" spans="1:4" s="28" customFormat="1" ht="15.75">
      <c r="A156" s="27"/>
      <c r="D156" s="32"/>
    </row>
    <row r="157" spans="1:4" s="28" customFormat="1" ht="15.75">
      <c r="A157" s="27"/>
      <c r="D157" s="32"/>
    </row>
    <row r="158" spans="1:4" s="28" customFormat="1" ht="15.75">
      <c r="A158" s="27"/>
      <c r="D158" s="32"/>
    </row>
    <row r="159" spans="1:4" s="28" customFormat="1" ht="15.75">
      <c r="A159" s="27"/>
      <c r="D159" s="32"/>
    </row>
    <row r="160" spans="1:4" s="28" customFormat="1" ht="15.75">
      <c r="A160" s="27"/>
      <c r="D160" s="32"/>
    </row>
    <row r="161" spans="1:4" s="28" customFormat="1" ht="15.75">
      <c r="A161" s="27"/>
      <c r="D161" s="32"/>
    </row>
    <row r="162" spans="1:4" s="28" customFormat="1" ht="15.75">
      <c r="A162" s="27"/>
      <c r="D162" s="32"/>
    </row>
    <row r="163" spans="1:4" s="28" customFormat="1" ht="15.75">
      <c r="A163" s="27"/>
      <c r="D163" s="32"/>
    </row>
    <row r="164" spans="1:4" s="28" customFormat="1" ht="15.75">
      <c r="A164" s="27"/>
      <c r="D164" s="32"/>
    </row>
    <row r="165" spans="1:4" s="28" customFormat="1" ht="15.75">
      <c r="A165" s="27"/>
      <c r="D165" s="32"/>
    </row>
    <row r="166" spans="1:4" s="28" customFormat="1" ht="15.75">
      <c r="A166" s="27"/>
      <c r="D166" s="32"/>
    </row>
    <row r="167" spans="1:4" s="28" customFormat="1" ht="15.75">
      <c r="A167" s="27"/>
      <c r="D167" s="32"/>
    </row>
    <row r="168" spans="1:4" s="28" customFormat="1" ht="15.75">
      <c r="A168" s="27"/>
      <c r="D168" s="32"/>
    </row>
    <row r="169" spans="1:4" s="28" customFormat="1" ht="15.75">
      <c r="A169" s="27"/>
      <c r="D169" s="32"/>
    </row>
    <row r="170" spans="1:4" s="28" customFormat="1" ht="15.75">
      <c r="A170" s="27"/>
      <c r="D170" s="32"/>
    </row>
    <row r="171" spans="1:4" s="28" customFormat="1" ht="15.75">
      <c r="A171" s="27"/>
      <c r="D171" s="32"/>
    </row>
    <row r="172" spans="1:4" s="28" customFormat="1" ht="15.75">
      <c r="A172" s="27"/>
      <c r="D172" s="32"/>
    </row>
    <row r="173" spans="1:4" s="28" customFormat="1" ht="15.75">
      <c r="A173" s="27"/>
      <c r="D173" s="32"/>
    </row>
    <row r="174" spans="1:4" s="28" customFormat="1" ht="15.75">
      <c r="A174" s="27"/>
      <c r="D174" s="32"/>
    </row>
    <row r="175" spans="1:4" s="28" customFormat="1" ht="15.75">
      <c r="A175" s="27"/>
      <c r="D175" s="32"/>
    </row>
    <row r="176" spans="1:4" s="28" customFormat="1" ht="15.75">
      <c r="A176" s="27"/>
      <c r="D176" s="32"/>
    </row>
    <row r="177" spans="1:4" s="28" customFormat="1" ht="15.75">
      <c r="A177" s="27"/>
      <c r="D177" s="32"/>
    </row>
    <row r="178" spans="1:4" s="28" customFormat="1" ht="15.75">
      <c r="A178" s="27"/>
      <c r="D178" s="32"/>
    </row>
    <row r="179" spans="1:4" s="28" customFormat="1" ht="15.75">
      <c r="A179" s="27"/>
      <c r="D179" s="32"/>
    </row>
    <row r="180" spans="1:4" s="28" customFormat="1" ht="15.75">
      <c r="A180" s="27"/>
      <c r="D180" s="32"/>
    </row>
    <row r="181" spans="1:4" s="28" customFormat="1" ht="15.75">
      <c r="A181" s="27"/>
      <c r="D181" s="32"/>
    </row>
    <row r="182" spans="1:4" s="28" customFormat="1" ht="15.75">
      <c r="A182" s="27"/>
      <c r="D182" s="32"/>
    </row>
    <row r="183" spans="1:4" s="28" customFormat="1" ht="15.75">
      <c r="A183" s="27"/>
      <c r="D183" s="32"/>
    </row>
    <row r="184" spans="1:4" s="28" customFormat="1" ht="15.75">
      <c r="A184" s="27"/>
      <c r="D184" s="32"/>
    </row>
    <row r="185" spans="1:4" s="28" customFormat="1" ht="15.75">
      <c r="A185" s="27"/>
      <c r="D185" s="32"/>
    </row>
    <row r="186" spans="1:4" s="28" customFormat="1" ht="15.75">
      <c r="A186" s="27"/>
      <c r="D186" s="32"/>
    </row>
    <row r="187" spans="1:4" s="28" customFormat="1" ht="15.75">
      <c r="A187" s="27"/>
      <c r="D187" s="32"/>
    </row>
    <row r="188" spans="1:4" s="28" customFormat="1" ht="15.75">
      <c r="A188" s="27"/>
      <c r="D188" s="32"/>
    </row>
    <row r="189" spans="1:4" s="28" customFormat="1" ht="15.75">
      <c r="A189" s="27"/>
      <c r="D189" s="32"/>
    </row>
    <row r="190" spans="1:4" s="28" customFormat="1" ht="15.75">
      <c r="A190" s="27"/>
      <c r="D190" s="32"/>
    </row>
    <row r="191" spans="1:4" s="28" customFormat="1" ht="15.75">
      <c r="A191" s="27"/>
      <c r="D191" s="32"/>
    </row>
    <row r="192" spans="1:4" s="28" customFormat="1" ht="15.75">
      <c r="A192" s="27"/>
      <c r="D192" s="32"/>
    </row>
    <row r="193" spans="1:4" s="28" customFormat="1" ht="15.75">
      <c r="A193" s="27"/>
      <c r="D193" s="32"/>
    </row>
    <row r="194" spans="1:4" s="28" customFormat="1" ht="15.75">
      <c r="A194" s="27"/>
      <c r="D194" s="32"/>
    </row>
    <row r="195" spans="1:4" s="28" customFormat="1" ht="15.75">
      <c r="A195" s="27"/>
      <c r="D195" s="32"/>
    </row>
    <row r="196" spans="1:4" s="28" customFormat="1" ht="15.75">
      <c r="A196" s="27"/>
      <c r="D196" s="32"/>
    </row>
    <row r="197" spans="1:4" s="28" customFormat="1" ht="15.75">
      <c r="A197" s="27"/>
      <c r="D197" s="32"/>
    </row>
    <row r="198" spans="1:4" s="28" customFormat="1" ht="15.75">
      <c r="A198" s="27"/>
      <c r="D198" s="32"/>
    </row>
    <row r="199" spans="1:4" s="28" customFormat="1" ht="15.75">
      <c r="A199" s="27"/>
      <c r="D199" s="32"/>
    </row>
    <row r="200" spans="1:4" s="28" customFormat="1" ht="15.75">
      <c r="A200" s="27"/>
      <c r="D200" s="32"/>
    </row>
    <row r="201" spans="1:4" s="28" customFormat="1" ht="15.75">
      <c r="A201" s="27"/>
      <c r="D201" s="32"/>
    </row>
    <row r="202" spans="1:4" s="28" customFormat="1" ht="15.75">
      <c r="A202" s="27"/>
      <c r="D202" s="32"/>
    </row>
    <row r="203" spans="1:4" s="28" customFormat="1" ht="15.75">
      <c r="A203" s="27"/>
      <c r="D203" s="32"/>
    </row>
    <row r="204" spans="1:4" s="28" customFormat="1" ht="15.75">
      <c r="A204" s="27"/>
      <c r="D204" s="32"/>
    </row>
    <row r="205" spans="1:4" s="28" customFormat="1" ht="15.75">
      <c r="A205" s="27"/>
      <c r="D205" s="32"/>
    </row>
    <row r="206" spans="1:4" s="28" customFormat="1" ht="15.75">
      <c r="A206" s="27"/>
      <c r="D206" s="32"/>
    </row>
    <row r="207" spans="1:4" s="28" customFormat="1" ht="15.75">
      <c r="A207" s="27"/>
      <c r="D207" s="32"/>
    </row>
    <row r="208" spans="1:4" s="28" customFormat="1" ht="15.75">
      <c r="A208" s="27"/>
      <c r="D208" s="32"/>
    </row>
    <row r="209" spans="1:4" s="28" customFormat="1" ht="15.75">
      <c r="A209" s="27"/>
      <c r="D209" s="32"/>
    </row>
    <row r="210" spans="1:4" s="28" customFormat="1" ht="15.75">
      <c r="A210" s="27"/>
      <c r="D210" s="32"/>
    </row>
    <row r="211" spans="1:4" s="28" customFormat="1" ht="15.75">
      <c r="A211" s="27"/>
      <c r="D211" s="32"/>
    </row>
    <row r="212" spans="1:4" s="28" customFormat="1" ht="15.75">
      <c r="A212" s="27"/>
      <c r="D212" s="32"/>
    </row>
    <row r="213" spans="1:4" s="28" customFormat="1" ht="15.75">
      <c r="A213" s="27"/>
      <c r="D213" s="32"/>
    </row>
    <row r="214" spans="1:4" s="28" customFormat="1" ht="15.75">
      <c r="A214" s="27"/>
      <c r="D214" s="32"/>
    </row>
    <row r="215" spans="1:4" s="28" customFormat="1" ht="15.75">
      <c r="A215" s="27"/>
      <c r="D215" s="32"/>
    </row>
    <row r="216" spans="1:4" s="28" customFormat="1" ht="15.75">
      <c r="A216" s="27"/>
      <c r="D216" s="32"/>
    </row>
    <row r="217" spans="1:4" s="28" customFormat="1" ht="15.75">
      <c r="A217" s="27"/>
      <c r="D217" s="32"/>
    </row>
    <row r="218" spans="1:4" s="28" customFormat="1" ht="15.75">
      <c r="A218" s="27"/>
      <c r="D218" s="32"/>
    </row>
    <row r="219" spans="1:4" s="28" customFormat="1" ht="15.75">
      <c r="A219" s="27"/>
      <c r="D219" s="32"/>
    </row>
    <row r="220" spans="1:4" s="28" customFormat="1" ht="15.75">
      <c r="A220" s="27"/>
      <c r="D220" s="32"/>
    </row>
    <row r="221" spans="1:4" s="28" customFormat="1" ht="15.75">
      <c r="A221" s="27"/>
      <c r="D221" s="32"/>
    </row>
    <row r="222" spans="1:4" s="28" customFormat="1" ht="15.75">
      <c r="A222" s="27"/>
      <c r="D222" s="32"/>
    </row>
    <row r="223" spans="1:4" s="28" customFormat="1" ht="15.75">
      <c r="A223" s="27"/>
      <c r="D223" s="32"/>
    </row>
    <row r="224" spans="1:4" s="28" customFormat="1" ht="15.75">
      <c r="A224" s="27"/>
      <c r="D224" s="32"/>
    </row>
    <row r="225" spans="1:4" s="28" customFormat="1" ht="15.75">
      <c r="A225" s="27"/>
      <c r="D225" s="32"/>
    </row>
    <row r="226" spans="1:4" s="28" customFormat="1" ht="15.75">
      <c r="A226" s="27"/>
      <c r="D226" s="32"/>
    </row>
    <row r="227" spans="1:4" s="28" customFormat="1" ht="15.75">
      <c r="A227" s="27"/>
      <c r="D227" s="32"/>
    </row>
    <row r="228" spans="1:4" s="28" customFormat="1" ht="15.75">
      <c r="A228" s="27"/>
      <c r="D228" s="32"/>
    </row>
    <row r="229" spans="1:4" s="28" customFormat="1" ht="15.75">
      <c r="A229" s="27"/>
      <c r="D229" s="32"/>
    </row>
    <row r="230" spans="1:4" s="28" customFormat="1" ht="15.75">
      <c r="A230" s="27"/>
      <c r="D230" s="32"/>
    </row>
    <row r="231" spans="1:4" s="28" customFormat="1" ht="15.75">
      <c r="A231" s="27"/>
      <c r="D231" s="32"/>
    </row>
    <row r="232" spans="1:4" s="28" customFormat="1" ht="15.75">
      <c r="A232" s="27"/>
      <c r="D232" s="32"/>
    </row>
    <row r="233" spans="1:4" s="28" customFormat="1" ht="15.75">
      <c r="A233" s="27"/>
      <c r="D233" s="32"/>
    </row>
    <row r="234" spans="1:4" s="28" customFormat="1" ht="15.75">
      <c r="A234" s="27"/>
      <c r="D234" s="32"/>
    </row>
    <row r="235" spans="1:4" s="28" customFormat="1" ht="15.75">
      <c r="A235" s="27"/>
      <c r="D235" s="32"/>
    </row>
    <row r="236" spans="1:4" s="28" customFormat="1" ht="15.75">
      <c r="A236" s="27"/>
      <c r="D236" s="32"/>
    </row>
    <row r="237" spans="1:4" s="28" customFormat="1" ht="15.75">
      <c r="A237" s="27"/>
      <c r="D237" s="32"/>
    </row>
    <row r="238" spans="1:4" s="28" customFormat="1" ht="15.75">
      <c r="A238" s="27"/>
      <c r="D238" s="32"/>
    </row>
    <row r="239" spans="1:4" s="28" customFormat="1" ht="15.75">
      <c r="A239" s="27"/>
      <c r="D239" s="32"/>
    </row>
    <row r="240" spans="1:4" s="28" customFormat="1" ht="15.75">
      <c r="A240" s="27"/>
      <c r="D240" s="32"/>
    </row>
    <row r="241" spans="1:4" s="28" customFormat="1" ht="15.75">
      <c r="A241" s="27"/>
      <c r="D241" s="32"/>
    </row>
    <row r="242" spans="1:4" s="28" customFormat="1" ht="15.75">
      <c r="A242" s="27"/>
      <c r="D242" s="32"/>
    </row>
    <row r="243" spans="1:4" s="28" customFormat="1" ht="15.75">
      <c r="A243" s="27"/>
      <c r="D243" s="32"/>
    </row>
    <row r="244" spans="1:4" s="28" customFormat="1" ht="15.75">
      <c r="A244" s="27"/>
      <c r="D244" s="32"/>
    </row>
    <row r="245" spans="1:4" s="28" customFormat="1" ht="15.75">
      <c r="A245" s="27"/>
      <c r="D245" s="32"/>
    </row>
    <row r="246" spans="1:4" s="28" customFormat="1" ht="15.75">
      <c r="A246" s="27"/>
      <c r="D246" s="32"/>
    </row>
    <row r="247" spans="1:4" s="28" customFormat="1" ht="15.75">
      <c r="A247" s="27"/>
      <c r="D247" s="32"/>
    </row>
    <row r="248" spans="1:4" s="28" customFormat="1" ht="15.75">
      <c r="A248" s="27"/>
      <c r="D248" s="32"/>
    </row>
    <row r="249" spans="1:4" s="28" customFormat="1" ht="15.75">
      <c r="A249" s="27"/>
      <c r="D249" s="32"/>
    </row>
    <row r="250" spans="1:4" s="28" customFormat="1" ht="15.75">
      <c r="A250" s="27"/>
      <c r="D250" s="32"/>
    </row>
    <row r="251" spans="1:4" s="28" customFormat="1" ht="15.75">
      <c r="A251" s="27"/>
      <c r="D251" s="32"/>
    </row>
    <row r="252" spans="1:4" s="28" customFormat="1" ht="15.75">
      <c r="A252" s="27"/>
      <c r="D252" s="32"/>
    </row>
    <row r="253" spans="1:4" s="28" customFormat="1" ht="15.75">
      <c r="A253" s="27"/>
      <c r="D253" s="32"/>
    </row>
    <row r="254" spans="1:4" s="28" customFormat="1" ht="15.75">
      <c r="A254" s="27"/>
      <c r="D254" s="32"/>
    </row>
    <row r="255" spans="1:4" s="28" customFormat="1" ht="15.75">
      <c r="A255" s="27"/>
      <c r="D255" s="32"/>
    </row>
    <row r="256" spans="1:4" s="28" customFormat="1" ht="15.75">
      <c r="A256" s="27"/>
      <c r="D256" s="32"/>
    </row>
    <row r="257" spans="1:4" s="28" customFormat="1" ht="15.75">
      <c r="A257" s="27"/>
      <c r="D257" s="32"/>
    </row>
    <row r="258" spans="1:4" s="28" customFormat="1" ht="15.75">
      <c r="A258" s="27"/>
      <c r="D258" s="32"/>
    </row>
    <row r="259" spans="1:4" s="28" customFormat="1" ht="15.75">
      <c r="A259" s="27"/>
      <c r="D259" s="32"/>
    </row>
    <row r="260" spans="1:4" s="28" customFormat="1" ht="15.75">
      <c r="A260" s="27"/>
      <c r="D260" s="32"/>
    </row>
    <row r="261" spans="1:4" s="28" customFormat="1" ht="15.75">
      <c r="A261" s="27"/>
      <c r="D261" s="32"/>
    </row>
    <row r="262" spans="1:4" s="28" customFormat="1" ht="15.75">
      <c r="A262" s="27"/>
      <c r="D262" s="32"/>
    </row>
    <row r="263" spans="1:4" s="28" customFormat="1" ht="15.75">
      <c r="A263" s="27"/>
      <c r="D263" s="32"/>
    </row>
    <row r="264" spans="1:4" s="28" customFormat="1" ht="15.75">
      <c r="A264" s="27"/>
      <c r="D264" s="32"/>
    </row>
    <row r="265" spans="1:4" s="28" customFormat="1" ht="15.75">
      <c r="A265" s="27"/>
      <c r="D265" s="32"/>
    </row>
    <row r="266" spans="1:4" s="28" customFormat="1" ht="15.75">
      <c r="A266" s="27"/>
      <c r="D266" s="32"/>
    </row>
    <row r="267" spans="1:4" s="28" customFormat="1" ht="15.75">
      <c r="A267" s="27"/>
      <c r="D267" s="32"/>
    </row>
    <row r="268" spans="1:4" s="28" customFormat="1" ht="15.75">
      <c r="A268" s="27"/>
      <c r="D268" s="32"/>
    </row>
    <row r="269" spans="1:4" s="28" customFormat="1" ht="15.75">
      <c r="A269" s="27"/>
      <c r="D269" s="32"/>
    </row>
    <row r="270" spans="1:4" s="28" customFormat="1" ht="15.75">
      <c r="A270" s="27"/>
      <c r="D270" s="32"/>
    </row>
    <row r="271" spans="1:4" s="28" customFormat="1" ht="15.75">
      <c r="A271" s="27"/>
      <c r="D271" s="32"/>
    </row>
    <row r="272" spans="1:4" s="28" customFormat="1" ht="15.75">
      <c r="A272" s="27"/>
      <c r="D272" s="32"/>
    </row>
    <row r="273" spans="1:4" s="28" customFormat="1" ht="15.75">
      <c r="A273" s="27"/>
      <c r="D273" s="32"/>
    </row>
    <row r="274" spans="1:4" s="28" customFormat="1" ht="15.75">
      <c r="A274" s="27"/>
      <c r="D274" s="32"/>
    </row>
    <row r="275" spans="1:4" s="28" customFormat="1" ht="15.75">
      <c r="A275" s="27"/>
      <c r="D275" s="32"/>
    </row>
    <row r="276" spans="1:4" s="28" customFormat="1" ht="15.75">
      <c r="A276" s="27"/>
      <c r="D276" s="32"/>
    </row>
    <row r="277" spans="1:4" s="28" customFormat="1" ht="15.75">
      <c r="A277" s="27"/>
      <c r="D277" s="32"/>
    </row>
    <row r="278" spans="1:4" s="28" customFormat="1" ht="15.75">
      <c r="A278" s="27"/>
      <c r="D278" s="32"/>
    </row>
    <row r="279" spans="1:4" s="28" customFormat="1" ht="15.75">
      <c r="A279" s="27"/>
      <c r="D279" s="32"/>
    </row>
    <row r="280" spans="1:4" s="28" customFormat="1" ht="15.75">
      <c r="A280" s="27"/>
      <c r="D280" s="32"/>
    </row>
    <row r="281" spans="1:4" s="28" customFormat="1" ht="15.75">
      <c r="A281" s="27"/>
      <c r="D281" s="32"/>
    </row>
    <row r="282" spans="1:4" s="28" customFormat="1" ht="15.75">
      <c r="A282" s="27"/>
      <c r="D282" s="32"/>
    </row>
    <row r="283" spans="1:4" s="28" customFormat="1" ht="15.75">
      <c r="A283" s="27"/>
      <c r="D283" s="32"/>
    </row>
    <row r="284" spans="1:4" s="28" customFormat="1" ht="15.75">
      <c r="A284" s="27"/>
      <c r="D284" s="32"/>
    </row>
    <row r="285" spans="1:4" s="28" customFormat="1" ht="15.75">
      <c r="A285" s="27"/>
      <c r="D285" s="32"/>
    </row>
    <row r="286" spans="1:4" s="28" customFormat="1" ht="15.75">
      <c r="A286" s="27"/>
      <c r="D286" s="32"/>
    </row>
    <row r="287" spans="1:4" s="28" customFormat="1" ht="15.75">
      <c r="A287" s="27"/>
      <c r="D287" s="32"/>
    </row>
    <row r="288" spans="1:4" s="28" customFormat="1" ht="15.75">
      <c r="A288" s="27"/>
      <c r="D288" s="32"/>
    </row>
    <row r="289" spans="1:4" s="28" customFormat="1" ht="15.75">
      <c r="A289" s="27"/>
      <c r="D289" s="32"/>
    </row>
    <row r="290" spans="1:4" s="28" customFormat="1" ht="15.75">
      <c r="A290" s="27"/>
      <c r="D290" s="32"/>
    </row>
    <row r="291" spans="1:4" s="28" customFormat="1" ht="15.75">
      <c r="A291" s="27"/>
      <c r="D291" s="32"/>
    </row>
    <row r="292" spans="1:4" s="28" customFormat="1" ht="15.75">
      <c r="A292" s="27"/>
      <c r="D292" s="32"/>
    </row>
    <row r="293" spans="1:4" s="28" customFormat="1" ht="15.75">
      <c r="A293" s="27"/>
      <c r="D293" s="32"/>
    </row>
    <row r="294" spans="1:4" s="28" customFormat="1" ht="15.75">
      <c r="A294" s="27"/>
      <c r="D294" s="32"/>
    </row>
    <row r="295" spans="1:4" s="28" customFormat="1" ht="15.75">
      <c r="A295" s="27"/>
      <c r="D295" s="32"/>
    </row>
    <row r="296" spans="1:4" s="28" customFormat="1" ht="15.75">
      <c r="A296" s="27"/>
      <c r="D296" s="32"/>
    </row>
    <row r="297" spans="1:4" s="28" customFormat="1" ht="15.75">
      <c r="A297" s="27"/>
      <c r="D297" s="32"/>
    </row>
    <row r="298" spans="1:4" s="28" customFormat="1" ht="15.75">
      <c r="A298" s="27"/>
      <c r="D298" s="32"/>
    </row>
    <row r="299" spans="1:4" s="28" customFormat="1" ht="15.75">
      <c r="A299" s="27"/>
      <c r="D299" s="32"/>
    </row>
    <row r="300" spans="1:4" s="28" customFormat="1" ht="15.75">
      <c r="A300" s="27"/>
      <c r="D300" s="32"/>
    </row>
    <row r="301" spans="1:4" s="28" customFormat="1" ht="15.75">
      <c r="A301" s="27"/>
      <c r="D301" s="32"/>
    </row>
    <row r="302" spans="1:4" s="28" customFormat="1" ht="15.75">
      <c r="A302" s="27"/>
      <c r="D302" s="32"/>
    </row>
    <row r="303" spans="1:4" s="28" customFormat="1" ht="15.75">
      <c r="A303" s="27"/>
      <c r="D303" s="32"/>
    </row>
    <row r="304" spans="1:4" s="28" customFormat="1" ht="15.75">
      <c r="A304" s="27"/>
      <c r="D304" s="32"/>
    </row>
    <row r="305" spans="1:4" s="28" customFormat="1" ht="15.75">
      <c r="A305" s="27"/>
      <c r="D305" s="32"/>
    </row>
    <row r="306" spans="1:4" s="28" customFormat="1" ht="15.75">
      <c r="A306" s="27"/>
      <c r="D306" s="32"/>
    </row>
    <row r="307" spans="1:4" s="28" customFormat="1" ht="15.75">
      <c r="A307" s="27"/>
      <c r="D307" s="32"/>
    </row>
    <row r="308" spans="1:4" s="28" customFormat="1" ht="15.75">
      <c r="A308" s="27"/>
      <c r="D308" s="32"/>
    </row>
    <row r="309" spans="1:4" s="28" customFormat="1" ht="15.75">
      <c r="A309" s="27"/>
      <c r="D309" s="32"/>
    </row>
    <row r="310" spans="1:4" s="28" customFormat="1" ht="15.75">
      <c r="A310" s="27"/>
      <c r="D310" s="32"/>
    </row>
    <row r="311" spans="1:4" s="28" customFormat="1" ht="15.75">
      <c r="A311" s="27"/>
      <c r="D311" s="32"/>
    </row>
    <row r="312" spans="1:4" s="28" customFormat="1" ht="15.75">
      <c r="A312" s="27"/>
      <c r="D312" s="32"/>
    </row>
    <row r="313" spans="1:4" s="28" customFormat="1" ht="15.75">
      <c r="A313" s="27"/>
      <c r="D313" s="32"/>
    </row>
    <row r="314" spans="1:4" s="28" customFormat="1" ht="15.75">
      <c r="A314" s="27"/>
      <c r="D314" s="32"/>
    </row>
    <row r="315" spans="1:4" s="28" customFormat="1" ht="15.75">
      <c r="A315" s="27"/>
      <c r="D315" s="32"/>
    </row>
    <row r="316" spans="1:4" s="28" customFormat="1" ht="15.75">
      <c r="A316" s="27"/>
      <c r="D316" s="32"/>
    </row>
    <row r="317" spans="1:4" s="28" customFormat="1" ht="15.75">
      <c r="A317" s="27"/>
      <c r="D317" s="32"/>
    </row>
    <row r="318" spans="1:4" s="28" customFormat="1" ht="15.75">
      <c r="A318" s="27"/>
      <c r="D318" s="32"/>
    </row>
    <row r="319" spans="1:4" s="28" customFormat="1" ht="15.75">
      <c r="A319" s="27"/>
      <c r="D319" s="32"/>
    </row>
    <row r="320" spans="1:4" s="28" customFormat="1" ht="15.75">
      <c r="A320" s="27"/>
      <c r="D320" s="32"/>
    </row>
    <row r="321" spans="1:4" s="28" customFormat="1" ht="15.75">
      <c r="A321" s="27"/>
      <c r="D321" s="32"/>
    </row>
    <row r="322" spans="1:4" s="28" customFormat="1" ht="15.75">
      <c r="A322" s="27"/>
      <c r="D322" s="32"/>
    </row>
    <row r="323" spans="1:4" s="28" customFormat="1" ht="15.75">
      <c r="A323" s="27"/>
      <c r="D323" s="32"/>
    </row>
    <row r="324" spans="1:4" s="28" customFormat="1" ht="15.75">
      <c r="A324" s="27"/>
      <c r="D324" s="32"/>
    </row>
    <row r="325" spans="1:4" s="28" customFormat="1" ht="15.75">
      <c r="A325" s="27"/>
      <c r="D325" s="32"/>
    </row>
    <row r="326" spans="1:4" s="28" customFormat="1" ht="15.75">
      <c r="A326" s="27"/>
      <c r="D326" s="32"/>
    </row>
    <row r="327" spans="1:4" s="28" customFormat="1" ht="15.75">
      <c r="A327" s="27"/>
      <c r="D327" s="32"/>
    </row>
    <row r="328" spans="1:4" s="28" customFormat="1" ht="15.75">
      <c r="A328" s="27"/>
      <c r="D328" s="32"/>
    </row>
    <row r="329" spans="1:4" s="28" customFormat="1" ht="15.75">
      <c r="A329" s="27"/>
      <c r="D329" s="32"/>
    </row>
    <row r="330" spans="1:4" s="28" customFormat="1" ht="15.75">
      <c r="A330" s="27"/>
      <c r="D330" s="32"/>
    </row>
    <row r="331" spans="1:4" s="28" customFormat="1" ht="15.75">
      <c r="A331" s="27"/>
      <c r="D331" s="32"/>
    </row>
    <row r="332" spans="1:4" s="28" customFormat="1" ht="15.75">
      <c r="A332" s="27"/>
      <c r="D332" s="32"/>
    </row>
    <row r="333" spans="1:4" s="28" customFormat="1" ht="15.75">
      <c r="A333" s="27"/>
      <c r="D333" s="32"/>
    </row>
    <row r="334" spans="1:4" s="28" customFormat="1" ht="15.75">
      <c r="A334" s="27"/>
      <c r="D334" s="32"/>
    </row>
    <row r="335" spans="1:4" s="28" customFormat="1" ht="15.75">
      <c r="A335" s="27"/>
      <c r="D335" s="32"/>
    </row>
    <row r="336" spans="1:4" s="28" customFormat="1" ht="15.75">
      <c r="A336" s="27"/>
      <c r="D336" s="32"/>
    </row>
    <row r="337" spans="1:4" s="28" customFormat="1" ht="15.75">
      <c r="A337" s="27"/>
      <c r="D337" s="32"/>
    </row>
    <row r="338" spans="1:4" s="28" customFormat="1" ht="15.75">
      <c r="A338" s="27"/>
      <c r="D338" s="32"/>
    </row>
    <row r="339" spans="1:4" s="28" customFormat="1" ht="15.75">
      <c r="A339" s="27"/>
      <c r="D339" s="32"/>
    </row>
    <row r="340" spans="1:4" s="28" customFormat="1" ht="15.75">
      <c r="A340" s="27"/>
      <c r="D340" s="32"/>
    </row>
    <row r="341" spans="1:4" s="28" customFormat="1" ht="15.75">
      <c r="A341" s="27"/>
      <c r="D341" s="32"/>
    </row>
    <row r="342" spans="1:4" s="28" customFormat="1" ht="15.75">
      <c r="A342" s="27"/>
      <c r="D342" s="32"/>
    </row>
    <row r="343" spans="1:4" s="28" customFormat="1" ht="15.75">
      <c r="A343" s="27"/>
      <c r="D343" s="32"/>
    </row>
    <row r="344" spans="1:4" s="28" customFormat="1" ht="15.75">
      <c r="A344" s="27"/>
      <c r="D344" s="32"/>
    </row>
    <row r="345" spans="1:4" s="28" customFormat="1" ht="15.75">
      <c r="A345" s="27"/>
      <c r="D345" s="32"/>
    </row>
    <row r="346" spans="1:4" s="28" customFormat="1" ht="15.75">
      <c r="A346" s="27"/>
      <c r="D346" s="32"/>
    </row>
    <row r="347" spans="1:4" s="28" customFormat="1" ht="15.75">
      <c r="A347" s="27"/>
      <c r="D347" s="32"/>
    </row>
    <row r="348" spans="1:4" s="28" customFormat="1" ht="15.75">
      <c r="A348" s="27"/>
      <c r="D348" s="32"/>
    </row>
    <row r="349" spans="1:4" s="28" customFormat="1" ht="15.75">
      <c r="A349" s="27"/>
      <c r="D349" s="32"/>
    </row>
    <row r="350" spans="1:4" s="28" customFormat="1" ht="15.75">
      <c r="A350" s="27"/>
      <c r="D350" s="32"/>
    </row>
    <row r="351" spans="1:4" s="28" customFormat="1" ht="15.75">
      <c r="A351" s="27"/>
      <c r="D351" s="32"/>
    </row>
    <row r="352" spans="1:4" s="28" customFormat="1" ht="15.75">
      <c r="A352" s="27"/>
      <c r="D352" s="32"/>
    </row>
    <row r="353" spans="1:4" s="28" customFormat="1" ht="15.75">
      <c r="A353" s="27"/>
      <c r="D353" s="32"/>
    </row>
    <row r="354" spans="1:4" s="28" customFormat="1" ht="15.75">
      <c r="A354" s="27"/>
      <c r="D354" s="32"/>
    </row>
    <row r="355" spans="1:4" s="28" customFormat="1" ht="15.75">
      <c r="A355" s="27"/>
      <c r="D355" s="32"/>
    </row>
    <row r="356" spans="1:4" s="28" customFormat="1" ht="15.75">
      <c r="A356" s="27"/>
      <c r="D356" s="32"/>
    </row>
    <row r="357" spans="1:4" s="28" customFormat="1" ht="15.75">
      <c r="A357" s="27"/>
      <c r="D357" s="32"/>
    </row>
    <row r="358" spans="1:4" s="28" customFormat="1" ht="15.75">
      <c r="A358" s="27"/>
      <c r="D358" s="32"/>
    </row>
    <row r="359" spans="1:4" s="28" customFormat="1" ht="15.75">
      <c r="A359" s="27"/>
      <c r="D359" s="32"/>
    </row>
    <row r="360" spans="1:4" s="28" customFormat="1" ht="15.75">
      <c r="A360" s="27"/>
      <c r="D360" s="32"/>
    </row>
    <row r="361" spans="1:4" s="28" customFormat="1" ht="15.75">
      <c r="A361" s="27"/>
      <c r="D361" s="32"/>
    </row>
    <row r="362" spans="1:4" s="28" customFormat="1" ht="15.75">
      <c r="A362" s="27"/>
      <c r="D362" s="32"/>
    </row>
    <row r="363" spans="1:4" s="28" customFormat="1" ht="15.75">
      <c r="A363" s="27"/>
      <c r="D363" s="32"/>
    </row>
    <row r="364" spans="1:4" s="28" customFormat="1" ht="15.75">
      <c r="A364" s="27"/>
      <c r="D364" s="32"/>
    </row>
    <row r="365" spans="1:4" s="28" customFormat="1" ht="15.75">
      <c r="A365" s="27"/>
      <c r="D365" s="32"/>
    </row>
    <row r="366" spans="1:4" s="28" customFormat="1" ht="15.75">
      <c r="A366" s="27"/>
      <c r="D366" s="32"/>
    </row>
    <row r="367" spans="1:4" s="28" customFormat="1" ht="15.75">
      <c r="A367" s="27"/>
      <c r="D367" s="32"/>
    </row>
    <row r="368" spans="1:4" s="28" customFormat="1" ht="15.75">
      <c r="A368" s="27"/>
      <c r="D368" s="32"/>
    </row>
    <row r="369" spans="1:4" s="28" customFormat="1" ht="15.75">
      <c r="A369" s="27"/>
      <c r="D369" s="32"/>
    </row>
    <row r="370" spans="1:4" s="28" customFormat="1" ht="15.75">
      <c r="A370" s="27"/>
      <c r="D370" s="32"/>
    </row>
    <row r="371" spans="1:4" s="28" customFormat="1" ht="15.75">
      <c r="A371" s="27"/>
      <c r="D371" s="32"/>
    </row>
    <row r="372" spans="1:4" s="28" customFormat="1" ht="15.75">
      <c r="A372" s="27"/>
      <c r="D372" s="32"/>
    </row>
    <row r="373" spans="1:4" s="28" customFormat="1" ht="15.75">
      <c r="A373" s="27"/>
      <c r="D373" s="32"/>
    </row>
    <row r="374" spans="1:4" s="28" customFormat="1" ht="15.75">
      <c r="A374" s="27"/>
      <c r="D374" s="32"/>
    </row>
    <row r="375" spans="1:4" s="28" customFormat="1" ht="15.75">
      <c r="A375" s="27"/>
      <c r="D375" s="32"/>
    </row>
    <row r="376" spans="1:4" s="28" customFormat="1" ht="15.75">
      <c r="A376" s="27"/>
      <c r="D376" s="32"/>
    </row>
    <row r="377" spans="1:4" s="28" customFormat="1" ht="15.75">
      <c r="A377" s="27"/>
      <c r="D377" s="32"/>
    </row>
    <row r="378" spans="1:4" s="28" customFormat="1" ht="15.75">
      <c r="A378" s="27"/>
      <c r="D378" s="32"/>
    </row>
    <row r="379" spans="1:4" s="28" customFormat="1" ht="15.75">
      <c r="A379" s="27"/>
      <c r="D379" s="32"/>
    </row>
    <row r="380" spans="1:4" s="28" customFormat="1" ht="15.75">
      <c r="A380" s="27"/>
      <c r="D380" s="32"/>
    </row>
    <row r="381" spans="1:4" s="28" customFormat="1" ht="15.75">
      <c r="A381" s="27"/>
      <c r="D381" s="32"/>
    </row>
    <row r="382" spans="1:4" s="28" customFormat="1" ht="15.75">
      <c r="A382" s="27"/>
      <c r="D382" s="32"/>
    </row>
    <row r="383" spans="1:4" s="28" customFormat="1" ht="15.75">
      <c r="A383" s="27"/>
      <c r="D383" s="32"/>
    </row>
    <row r="384" spans="1:4" s="28" customFormat="1" ht="15.75">
      <c r="A384" s="27"/>
      <c r="D384" s="32"/>
    </row>
    <row r="385" spans="1:4" s="28" customFormat="1" ht="15.75">
      <c r="A385" s="27"/>
      <c r="D385" s="32"/>
    </row>
    <row r="386" spans="1:4" s="28" customFormat="1" ht="15.75">
      <c r="A386" s="27"/>
      <c r="D386" s="32"/>
    </row>
    <row r="387" spans="1:4" s="28" customFormat="1" ht="15.75">
      <c r="A387" s="27"/>
      <c r="D387" s="32"/>
    </row>
    <row r="388" spans="1:4" s="28" customFormat="1" ht="15.75">
      <c r="A388" s="27"/>
      <c r="D388" s="32"/>
    </row>
    <row r="389" spans="1:4" s="28" customFormat="1" ht="15.75">
      <c r="A389" s="27"/>
      <c r="D389" s="32"/>
    </row>
    <row r="390" spans="1:4" s="28" customFormat="1" ht="15.75">
      <c r="A390" s="27"/>
      <c r="D390" s="32"/>
    </row>
    <row r="391" spans="1:4" s="28" customFormat="1" ht="15.75">
      <c r="A391" s="27"/>
      <c r="D391" s="32"/>
    </row>
    <row r="392" spans="1:4" s="28" customFormat="1" ht="15.75">
      <c r="A392" s="27"/>
      <c r="D392" s="32"/>
    </row>
    <row r="393" spans="1:4" s="28" customFormat="1" ht="15.75">
      <c r="A393" s="27"/>
      <c r="D393" s="32"/>
    </row>
    <row r="394" spans="1:4" s="28" customFormat="1" ht="15.75">
      <c r="A394" s="27"/>
      <c r="D394" s="32"/>
    </row>
    <row r="395" spans="1:4" s="28" customFormat="1" ht="15.75">
      <c r="A395" s="27"/>
      <c r="D395" s="32"/>
    </row>
    <row r="396" spans="1:4" s="28" customFormat="1" ht="15.75">
      <c r="A396" s="27"/>
      <c r="D396" s="32"/>
    </row>
    <row r="397" spans="1:4" s="28" customFormat="1" ht="15.75">
      <c r="A397" s="27"/>
      <c r="D397" s="32"/>
    </row>
    <row r="398" spans="1:4" s="28" customFormat="1" ht="15.75">
      <c r="A398" s="27"/>
      <c r="D398" s="32"/>
    </row>
    <row r="399" spans="1:4" s="28" customFormat="1" ht="15.75">
      <c r="A399" s="27"/>
      <c r="D399" s="32"/>
    </row>
    <row r="400" spans="1:4" s="28" customFormat="1" ht="15.75">
      <c r="A400" s="27"/>
      <c r="D400" s="32"/>
    </row>
    <row r="401" spans="1:4" s="28" customFormat="1" ht="15.75">
      <c r="A401" s="27"/>
      <c r="D401" s="32"/>
    </row>
    <row r="402" spans="1:4" s="28" customFormat="1" ht="15.75">
      <c r="A402" s="27"/>
      <c r="D402" s="32"/>
    </row>
    <row r="403" spans="1:4" s="28" customFormat="1" ht="15.75">
      <c r="A403" s="27"/>
      <c r="D403" s="32"/>
    </row>
    <row r="404" spans="1:4" s="28" customFormat="1" ht="15.75">
      <c r="A404" s="27"/>
      <c r="D404" s="32"/>
    </row>
    <row r="405" spans="1:4" s="28" customFormat="1" ht="15.75">
      <c r="A405" s="27"/>
      <c r="D405" s="32"/>
    </row>
    <row r="406" spans="1:4" s="28" customFormat="1" ht="15.75">
      <c r="A406" s="27"/>
      <c r="D406" s="32"/>
    </row>
    <row r="407" spans="1:4" s="28" customFormat="1" ht="15.75">
      <c r="A407" s="27"/>
      <c r="D407" s="32"/>
    </row>
    <row r="408" spans="1:4" s="28" customFormat="1" ht="15.75">
      <c r="A408" s="27"/>
      <c r="D408" s="32"/>
    </row>
    <row r="409" spans="1:4" s="28" customFormat="1" ht="15.75">
      <c r="A409" s="27"/>
      <c r="D409" s="32"/>
    </row>
    <row r="410" spans="1:4" s="28" customFormat="1" ht="15.75">
      <c r="A410" s="27"/>
      <c r="D410" s="32"/>
    </row>
    <row r="411" spans="1:4" s="28" customFormat="1" ht="15.75">
      <c r="A411" s="27"/>
      <c r="D411" s="32"/>
    </row>
    <row r="412" spans="1:4" s="28" customFormat="1" ht="15.75">
      <c r="A412" s="27"/>
      <c r="D412" s="32"/>
    </row>
    <row r="413" spans="1:4" s="28" customFormat="1" ht="15.75">
      <c r="A413" s="27"/>
      <c r="D413" s="32"/>
    </row>
    <row r="414" spans="1:4" s="28" customFormat="1" ht="15.75">
      <c r="A414" s="27"/>
      <c r="D414" s="32"/>
    </row>
    <row r="415" spans="1:4" s="28" customFormat="1" ht="15.75">
      <c r="A415" s="27"/>
      <c r="D415" s="32"/>
    </row>
    <row r="416" spans="1:4" s="28" customFormat="1" ht="15.75">
      <c r="A416" s="27"/>
      <c r="D416" s="32"/>
    </row>
    <row r="417" spans="1:4" s="28" customFormat="1" ht="15.75">
      <c r="A417" s="27"/>
      <c r="D417" s="32"/>
    </row>
    <row r="418" spans="1:4" s="28" customFormat="1" ht="15.75">
      <c r="A418" s="27"/>
      <c r="D418" s="32"/>
    </row>
    <row r="419" spans="1:4" s="28" customFormat="1" ht="15.75">
      <c r="A419" s="27"/>
      <c r="D419" s="32"/>
    </row>
    <row r="420" spans="1:4" s="28" customFormat="1" ht="15.75">
      <c r="A420" s="27"/>
      <c r="D420" s="32"/>
    </row>
    <row r="421" spans="1:4" s="28" customFormat="1" ht="15.75">
      <c r="A421" s="27"/>
      <c r="D421" s="32"/>
    </row>
    <row r="422" spans="1:4" s="28" customFormat="1" ht="15.75">
      <c r="A422" s="27"/>
      <c r="D422" s="32"/>
    </row>
    <row r="423" spans="1:4" s="28" customFormat="1" ht="15.75">
      <c r="A423" s="27"/>
      <c r="D423" s="32"/>
    </row>
    <row r="424" spans="1:4" s="28" customFormat="1" ht="15.75">
      <c r="A424" s="27"/>
      <c r="D424" s="32"/>
    </row>
    <row r="425" spans="1:4" s="28" customFormat="1" ht="15.75">
      <c r="A425" s="27"/>
      <c r="D425" s="32"/>
    </row>
    <row r="426" spans="1:4" s="28" customFormat="1" ht="15.75">
      <c r="A426" s="27"/>
      <c r="D426" s="32"/>
    </row>
    <row r="427" spans="1:4" s="28" customFormat="1" ht="15.75">
      <c r="A427" s="27"/>
      <c r="D427" s="32"/>
    </row>
    <row r="428" spans="1:4" s="28" customFormat="1" ht="15.75">
      <c r="A428" s="27"/>
      <c r="D428" s="32"/>
    </row>
    <row r="429" spans="1:4" s="28" customFormat="1" ht="15.75">
      <c r="A429" s="27"/>
      <c r="D429" s="32"/>
    </row>
    <row r="430" spans="1:4" s="28" customFormat="1" ht="15.75">
      <c r="A430" s="27"/>
      <c r="D430" s="32"/>
    </row>
    <row r="431" spans="1:4" s="28" customFormat="1" ht="15.75">
      <c r="A431" s="27"/>
      <c r="D431" s="32"/>
    </row>
    <row r="432" spans="1:4" s="28" customFormat="1" ht="15.75">
      <c r="A432" s="27"/>
      <c r="D432" s="32"/>
    </row>
    <row r="433" spans="1:4" s="28" customFormat="1" ht="15.75">
      <c r="A433" s="27"/>
      <c r="D433" s="32"/>
    </row>
    <row r="434" spans="1:4" s="28" customFormat="1" ht="15.75">
      <c r="A434" s="27"/>
      <c r="D434" s="32"/>
    </row>
    <row r="435" spans="1:4" s="28" customFormat="1" ht="15.75">
      <c r="A435" s="27"/>
      <c r="D435" s="32"/>
    </row>
    <row r="436" spans="1:4" s="28" customFormat="1" ht="15.75">
      <c r="A436" s="27"/>
      <c r="D436" s="32"/>
    </row>
    <row r="437" spans="1:4" s="28" customFormat="1" ht="15.75">
      <c r="A437" s="27"/>
      <c r="D437" s="32"/>
    </row>
    <row r="438" spans="1:4" s="28" customFormat="1" ht="15.75">
      <c r="A438" s="27"/>
      <c r="D438" s="32"/>
    </row>
    <row r="439" spans="1:4" s="28" customFormat="1" ht="15.75">
      <c r="A439" s="27"/>
      <c r="D439" s="32"/>
    </row>
    <row r="440" spans="1:4" s="28" customFormat="1" ht="15.75">
      <c r="A440" s="27"/>
      <c r="D440" s="32"/>
    </row>
    <row r="441" spans="1:4" s="28" customFormat="1" ht="15.75">
      <c r="A441" s="27"/>
      <c r="D441" s="32"/>
    </row>
    <row r="442" spans="1:4" s="28" customFormat="1" ht="15.75">
      <c r="A442" s="27"/>
      <c r="D442" s="32"/>
    </row>
    <row r="443" spans="1:4" s="28" customFormat="1" ht="15.75">
      <c r="A443" s="27"/>
      <c r="D443" s="32"/>
    </row>
    <row r="444" spans="1:4" s="28" customFormat="1" ht="15.75">
      <c r="A444" s="27"/>
      <c r="D444" s="32"/>
    </row>
    <row r="445" spans="1:4" s="28" customFormat="1" ht="15.75">
      <c r="A445" s="27"/>
      <c r="D445" s="32"/>
    </row>
    <row r="446" spans="1:4" s="28" customFormat="1" ht="15.75">
      <c r="A446" s="27"/>
      <c r="D446" s="32"/>
    </row>
    <row r="447" spans="1:4" s="28" customFormat="1" ht="15.75">
      <c r="A447" s="27"/>
      <c r="D447" s="32"/>
    </row>
    <row r="448" spans="1:4" s="28" customFormat="1" ht="15.75">
      <c r="A448" s="27"/>
      <c r="D448" s="32"/>
    </row>
    <row r="449" spans="1:4" s="28" customFormat="1" ht="15.75">
      <c r="A449" s="27"/>
      <c r="D449" s="32"/>
    </row>
    <row r="450" spans="1:4" s="28" customFormat="1" ht="15.75">
      <c r="A450" s="27"/>
      <c r="D450" s="32"/>
    </row>
    <row r="451" spans="1:4" s="28" customFormat="1" ht="15.75">
      <c r="A451" s="27"/>
      <c r="D451" s="32"/>
    </row>
    <row r="452" spans="1:4" s="28" customFormat="1" ht="15.75">
      <c r="A452" s="27"/>
      <c r="D452" s="32"/>
    </row>
    <row r="453" spans="1:4" s="28" customFormat="1" ht="15.75">
      <c r="A453" s="27"/>
      <c r="D453" s="32"/>
    </row>
    <row r="454" spans="1:4" s="28" customFormat="1" ht="15.75">
      <c r="A454" s="27"/>
      <c r="D454" s="32"/>
    </row>
    <row r="455" spans="1:4" s="28" customFormat="1" ht="15.75">
      <c r="A455" s="27"/>
      <c r="D455" s="32"/>
    </row>
    <row r="456" spans="1:4" s="28" customFormat="1" ht="15.75">
      <c r="A456" s="27"/>
      <c r="D456" s="32"/>
    </row>
    <row r="457" spans="1:4" s="28" customFormat="1" ht="15.75">
      <c r="A457" s="27"/>
      <c r="D457" s="32"/>
    </row>
    <row r="458" spans="1:4" s="28" customFormat="1" ht="15.75">
      <c r="A458" s="27"/>
      <c r="D458" s="32"/>
    </row>
    <row r="459" spans="1:4" s="28" customFormat="1" ht="15.75">
      <c r="A459" s="27"/>
      <c r="D459" s="32"/>
    </row>
    <row r="460" spans="1:4" s="28" customFormat="1" ht="15.75">
      <c r="A460" s="27"/>
      <c r="D460" s="32"/>
    </row>
    <row r="461" spans="1:4" s="28" customFormat="1" ht="15.75">
      <c r="A461" s="27"/>
      <c r="D461" s="32"/>
    </row>
    <row r="462" spans="1:4" s="28" customFormat="1" ht="15.75">
      <c r="A462" s="27"/>
      <c r="D462" s="32"/>
    </row>
    <row r="463" spans="1:4" s="28" customFormat="1" ht="15.75">
      <c r="A463" s="27"/>
      <c r="D463" s="32"/>
    </row>
    <row r="464" spans="1:4" s="28" customFormat="1" ht="15.75">
      <c r="A464" s="27"/>
      <c r="D464" s="32"/>
    </row>
    <row r="465" spans="1:4" s="28" customFormat="1" ht="15.75">
      <c r="A465" s="27"/>
      <c r="D465" s="32"/>
    </row>
    <row r="466" spans="1:4" s="28" customFormat="1" ht="15.75">
      <c r="A466" s="27"/>
      <c r="D466" s="32"/>
    </row>
    <row r="467" spans="1:4" s="28" customFormat="1" ht="15.75">
      <c r="A467" s="27"/>
      <c r="D467" s="32"/>
    </row>
    <row r="468" spans="1:4" s="28" customFormat="1" ht="15.75">
      <c r="A468" s="27"/>
      <c r="D468" s="32"/>
    </row>
    <row r="469" spans="1:4" s="28" customFormat="1" ht="15.75">
      <c r="A469" s="27"/>
      <c r="D469" s="32"/>
    </row>
    <row r="470" spans="1:4" s="28" customFormat="1" ht="15.75">
      <c r="A470" s="27"/>
      <c r="D470" s="32"/>
    </row>
    <row r="471" spans="1:4" s="28" customFormat="1" ht="15.75">
      <c r="A471" s="27"/>
      <c r="D471" s="32"/>
    </row>
    <row r="472" spans="1:4" s="28" customFormat="1" ht="15.75">
      <c r="A472" s="27"/>
      <c r="D472" s="32"/>
    </row>
    <row r="473" spans="1:4" s="28" customFormat="1" ht="15.75">
      <c r="A473" s="27"/>
      <c r="D473" s="32"/>
    </row>
    <row r="474" spans="1:4" s="28" customFormat="1" ht="15.75">
      <c r="A474" s="27"/>
      <c r="D474" s="32"/>
    </row>
    <row r="475" spans="1:4" s="28" customFormat="1" ht="15.75">
      <c r="A475" s="27"/>
      <c r="D475" s="32"/>
    </row>
    <row r="476" spans="1:4" s="28" customFormat="1" ht="15.75">
      <c r="A476" s="27"/>
      <c r="D476" s="32"/>
    </row>
    <row r="477" spans="1:4" s="28" customFormat="1" ht="15.75">
      <c r="A477" s="27"/>
      <c r="D477" s="32"/>
    </row>
    <row r="478" spans="1:4" s="28" customFormat="1" ht="15.75">
      <c r="A478" s="27"/>
      <c r="D478" s="32"/>
    </row>
    <row r="479" spans="1:4" s="28" customFormat="1" ht="15.75">
      <c r="A479" s="27"/>
      <c r="D479" s="32"/>
    </row>
    <row r="480" spans="1:4" s="28" customFormat="1" ht="15.75">
      <c r="A480" s="27"/>
      <c r="D480" s="32"/>
    </row>
    <row r="481" spans="1:4" s="28" customFormat="1" ht="15.75">
      <c r="A481" s="27"/>
      <c r="D481" s="32"/>
    </row>
    <row r="482" spans="1:4" s="28" customFormat="1" ht="15.75">
      <c r="A482" s="27"/>
      <c r="D482" s="32"/>
    </row>
    <row r="483" spans="1:4" s="28" customFormat="1" ht="15.75">
      <c r="A483" s="27"/>
      <c r="D483" s="32"/>
    </row>
    <row r="484" spans="1:4" s="28" customFormat="1" ht="15.75">
      <c r="A484" s="27"/>
      <c r="D484" s="32"/>
    </row>
    <row r="485" spans="1:4" s="28" customFormat="1" ht="15.75">
      <c r="A485" s="27"/>
      <c r="D485" s="32"/>
    </row>
    <row r="486" spans="1:4" s="28" customFormat="1" ht="15.75">
      <c r="A486" s="27"/>
      <c r="D486" s="32"/>
    </row>
    <row r="487" spans="1:4" s="28" customFormat="1" ht="15.75">
      <c r="A487" s="27"/>
      <c r="D487" s="32"/>
    </row>
    <row r="488" spans="1:4" s="28" customFormat="1" ht="15.75">
      <c r="A488" s="27"/>
      <c r="D488" s="32"/>
    </row>
    <row r="489" spans="1:4" s="28" customFormat="1" ht="15.75">
      <c r="A489" s="27"/>
      <c r="D489" s="32"/>
    </row>
    <row r="490" spans="1:4" s="28" customFormat="1" ht="15.75">
      <c r="A490" s="27"/>
      <c r="D490" s="32"/>
    </row>
    <row r="491" spans="1:4" s="28" customFormat="1" ht="15.75">
      <c r="A491" s="27"/>
      <c r="D491" s="32"/>
    </row>
    <row r="492" spans="1:4" s="28" customFormat="1" ht="15.75">
      <c r="A492" s="27"/>
      <c r="D492" s="32"/>
    </row>
    <row r="493" spans="1:4" s="28" customFormat="1" ht="15.75">
      <c r="A493" s="27"/>
      <c r="D493" s="32"/>
    </row>
    <row r="494" spans="1:4" s="28" customFormat="1" ht="15.75">
      <c r="A494" s="27"/>
      <c r="D494" s="32"/>
    </row>
    <row r="495" spans="1:4" s="28" customFormat="1" ht="15.75">
      <c r="A495" s="27"/>
      <c r="D495" s="32"/>
    </row>
    <row r="496" spans="1:4" s="28" customFormat="1" ht="15.75">
      <c r="A496" s="27"/>
      <c r="D496" s="32"/>
    </row>
    <row r="497" spans="1:4" s="28" customFormat="1" ht="15.75">
      <c r="A497" s="27"/>
      <c r="D497" s="32"/>
    </row>
    <row r="498" spans="1:4" s="28" customFormat="1" ht="15.75">
      <c r="A498" s="27"/>
      <c r="D498" s="32"/>
    </row>
    <row r="499" spans="1:4" s="28" customFormat="1" ht="15.75">
      <c r="A499" s="27"/>
      <c r="D499" s="32"/>
    </row>
    <row r="500" spans="1:4" s="28" customFormat="1" ht="15.75">
      <c r="A500" s="27"/>
      <c r="D500" s="32"/>
    </row>
    <row r="501" spans="1:4" s="28" customFormat="1" ht="15.75">
      <c r="A501" s="27"/>
      <c r="D501" s="32"/>
    </row>
    <row r="502" spans="1:4" s="28" customFormat="1" ht="15.75">
      <c r="A502" s="27"/>
      <c r="D502" s="32"/>
    </row>
    <row r="503" spans="1:4" s="28" customFormat="1" ht="15.75">
      <c r="A503" s="27"/>
      <c r="D503" s="32"/>
    </row>
    <row r="504" spans="1:4" s="28" customFormat="1" ht="15.75">
      <c r="A504" s="27"/>
      <c r="D504" s="32"/>
    </row>
    <row r="505" spans="1:4" s="28" customFormat="1" ht="15.75">
      <c r="A505" s="27"/>
      <c r="D505" s="32"/>
    </row>
    <row r="506" spans="1:4" s="28" customFormat="1" ht="15.75">
      <c r="A506" s="27"/>
      <c r="D506" s="32"/>
    </row>
    <row r="507" spans="1:4" s="28" customFormat="1" ht="15.75">
      <c r="A507" s="27"/>
      <c r="D507" s="32"/>
    </row>
    <row r="508" spans="1:4" s="28" customFormat="1" ht="15.75">
      <c r="A508" s="27"/>
      <c r="D508" s="32"/>
    </row>
    <row r="509" spans="1:4" s="28" customFormat="1" ht="15.75">
      <c r="A509" s="27"/>
      <c r="D509" s="32"/>
    </row>
    <row r="510" spans="1:4" s="28" customFormat="1" ht="15.75">
      <c r="A510" s="27"/>
      <c r="D510" s="32"/>
    </row>
    <row r="511" spans="1:4" s="28" customFormat="1" ht="15.75">
      <c r="A511" s="27"/>
      <c r="D511" s="32"/>
    </row>
    <row r="512" spans="1:4" s="28" customFormat="1" ht="15.75">
      <c r="A512" s="27"/>
      <c r="D512" s="32"/>
    </row>
    <row r="513" spans="1:4" s="28" customFormat="1" ht="15.75">
      <c r="A513" s="27"/>
      <c r="D513" s="32"/>
    </row>
    <row r="514" spans="1:4" s="28" customFormat="1" ht="15.75">
      <c r="A514" s="27"/>
      <c r="D514" s="32"/>
    </row>
    <row r="515" spans="1:4" s="28" customFormat="1" ht="15.75">
      <c r="A515" s="27"/>
      <c r="D515" s="32"/>
    </row>
    <row r="516" spans="1:4" s="28" customFormat="1" ht="15.75">
      <c r="A516" s="27"/>
      <c r="D516" s="32"/>
    </row>
    <row r="517" spans="1:4" s="28" customFormat="1" ht="15.75">
      <c r="A517" s="27"/>
      <c r="D517" s="32"/>
    </row>
    <row r="518" spans="1:4" s="28" customFormat="1" ht="15.75">
      <c r="A518" s="27"/>
      <c r="D518" s="32"/>
    </row>
    <row r="519" spans="1:4" s="28" customFormat="1" ht="15.75">
      <c r="A519" s="27"/>
      <c r="D519" s="32"/>
    </row>
    <row r="520" spans="1:4" s="28" customFormat="1" ht="15.75">
      <c r="A520" s="27"/>
      <c r="D520" s="32"/>
    </row>
    <row r="521" spans="1:4" s="28" customFormat="1" ht="15.75">
      <c r="A521" s="27"/>
      <c r="D521" s="32"/>
    </row>
    <row r="522" spans="1:4" s="28" customFormat="1" ht="15.75">
      <c r="A522" s="27"/>
      <c r="D522" s="32"/>
    </row>
    <row r="523" spans="1:4" s="28" customFormat="1" ht="15.75">
      <c r="A523" s="27"/>
      <c r="D523" s="32"/>
    </row>
    <row r="524" spans="1:4" s="28" customFormat="1" ht="15.75">
      <c r="A524" s="27"/>
      <c r="D524" s="32"/>
    </row>
    <row r="525" spans="1:4" s="28" customFormat="1" ht="15.75">
      <c r="A525" s="27"/>
      <c r="D525" s="32"/>
    </row>
    <row r="526" spans="1:4" s="28" customFormat="1" ht="15.75">
      <c r="A526" s="27"/>
      <c r="D526" s="32"/>
    </row>
    <row r="527" spans="1:4" s="28" customFormat="1" ht="15.75">
      <c r="A527" s="27"/>
      <c r="D527" s="32"/>
    </row>
    <row r="528" spans="1:4" s="28" customFormat="1" ht="15.75">
      <c r="A528" s="27"/>
      <c r="D528" s="32"/>
    </row>
    <row r="529" spans="1:4" s="28" customFormat="1" ht="15.75">
      <c r="A529" s="27"/>
      <c r="D529" s="32"/>
    </row>
    <row r="530" spans="1:4" s="28" customFormat="1" ht="15.75">
      <c r="A530" s="27"/>
      <c r="D530" s="32"/>
    </row>
    <row r="531" spans="1:4" s="28" customFormat="1" ht="15.75">
      <c r="A531" s="27"/>
      <c r="D531" s="32"/>
    </row>
    <row r="532" spans="1:4" s="28" customFormat="1" ht="15.75">
      <c r="A532" s="27"/>
      <c r="D532" s="32"/>
    </row>
    <row r="533" spans="1:4" s="28" customFormat="1" ht="15.75">
      <c r="A533" s="27"/>
      <c r="D533" s="32"/>
    </row>
    <row r="534" spans="1:4" s="28" customFormat="1" ht="15.75">
      <c r="A534" s="27"/>
      <c r="D534" s="32"/>
    </row>
    <row r="535" spans="1:4" s="28" customFormat="1" ht="15.75">
      <c r="A535" s="27"/>
      <c r="D535" s="32"/>
    </row>
    <row r="536" spans="1:4" s="28" customFormat="1" ht="15.75">
      <c r="A536" s="27"/>
      <c r="D536" s="32"/>
    </row>
    <row r="537" spans="1:4" s="28" customFormat="1" ht="15.75">
      <c r="A537" s="27"/>
      <c r="D537" s="32"/>
    </row>
    <row r="538" spans="1:4" s="28" customFormat="1" ht="15.75">
      <c r="A538" s="27"/>
      <c r="D538" s="32"/>
    </row>
    <row r="539" spans="1:4" s="28" customFormat="1" ht="15.75">
      <c r="A539" s="27"/>
      <c r="D539" s="32"/>
    </row>
    <row r="540" spans="1:4" s="28" customFormat="1" ht="15.75">
      <c r="A540" s="27"/>
      <c r="D540" s="32"/>
    </row>
    <row r="541" spans="1:4" s="28" customFormat="1" ht="15.75">
      <c r="A541" s="27"/>
      <c r="D541" s="32"/>
    </row>
    <row r="542" spans="1:4" s="28" customFormat="1" ht="15.75">
      <c r="A542" s="27"/>
      <c r="D542" s="32"/>
    </row>
    <row r="543" spans="1:4" s="28" customFormat="1" ht="15.75">
      <c r="A543" s="27"/>
      <c r="D543" s="32"/>
    </row>
    <row r="544" spans="1:4" s="28" customFormat="1" ht="15.75">
      <c r="A544" s="27"/>
      <c r="D544" s="32"/>
    </row>
    <row r="545" spans="1:4" s="28" customFormat="1" ht="15.75">
      <c r="A545" s="27"/>
      <c r="D545" s="32"/>
    </row>
    <row r="546" spans="1:4" s="28" customFormat="1" ht="15.75">
      <c r="A546" s="27"/>
      <c r="D546" s="32"/>
    </row>
    <row r="547" spans="1:4" s="28" customFormat="1" ht="15.75">
      <c r="A547" s="27"/>
      <c r="D547" s="32"/>
    </row>
    <row r="548" spans="1:4" s="28" customFormat="1" ht="15.75">
      <c r="A548" s="27"/>
      <c r="D548" s="32"/>
    </row>
    <row r="549" spans="1:4" s="28" customFormat="1" ht="15.75">
      <c r="A549" s="27"/>
      <c r="D549" s="32"/>
    </row>
    <row r="550" spans="1:4" s="28" customFormat="1" ht="15.75">
      <c r="A550" s="27"/>
      <c r="D550" s="32"/>
    </row>
    <row r="551" spans="1:4" s="28" customFormat="1" ht="15.75">
      <c r="A551" s="27"/>
      <c r="D551" s="32"/>
    </row>
    <row r="552" spans="1:4" s="28" customFormat="1" ht="15.75">
      <c r="A552" s="27"/>
      <c r="D552" s="32"/>
    </row>
    <row r="553" spans="1:4" s="28" customFormat="1" ht="15.75">
      <c r="A553" s="27"/>
      <c r="D553" s="32"/>
    </row>
    <row r="554" spans="1:4" s="28" customFormat="1" ht="15.75">
      <c r="A554" s="27"/>
      <c r="D554" s="32"/>
    </row>
    <row r="555" spans="1:4" s="28" customFormat="1" ht="15.75">
      <c r="A555" s="27"/>
      <c r="D555" s="32"/>
    </row>
    <row r="556" spans="1:4" s="28" customFormat="1" ht="15.75">
      <c r="A556" s="27"/>
      <c r="D556" s="32"/>
    </row>
    <row r="557" spans="1:4" s="28" customFormat="1" ht="15.75">
      <c r="A557" s="27"/>
      <c r="D557" s="32"/>
    </row>
    <row r="558" spans="1:4" s="28" customFormat="1" ht="15.75">
      <c r="A558" s="27"/>
      <c r="D558" s="32"/>
    </row>
    <row r="559" spans="1:4" s="28" customFormat="1" ht="15.75">
      <c r="A559" s="27"/>
      <c r="D559" s="32"/>
    </row>
    <row r="560" spans="1:4" s="28" customFormat="1" ht="15.75">
      <c r="A560" s="27"/>
      <c r="D560" s="32"/>
    </row>
    <row r="561" spans="1:4" s="28" customFormat="1" ht="15.75">
      <c r="A561" s="27"/>
      <c r="D561" s="32"/>
    </row>
    <row r="562" spans="1:4" s="28" customFormat="1" ht="15.75">
      <c r="A562" s="27"/>
      <c r="D562" s="32"/>
    </row>
    <row r="563" spans="1:4" s="28" customFormat="1" ht="15.75">
      <c r="A563" s="27"/>
      <c r="D563" s="32"/>
    </row>
    <row r="564" spans="1:4" s="28" customFormat="1" ht="15.75">
      <c r="A564" s="27"/>
      <c r="D564" s="32"/>
    </row>
    <row r="565" spans="1:4" s="28" customFormat="1" ht="15.75">
      <c r="A565" s="27"/>
      <c r="D565" s="32"/>
    </row>
    <row r="566" spans="1:4" s="28" customFormat="1" ht="15.75">
      <c r="A566" s="27"/>
      <c r="D566" s="32"/>
    </row>
    <row r="567" spans="1:4" s="28" customFormat="1" ht="15.75">
      <c r="A567" s="27"/>
      <c r="D567" s="32"/>
    </row>
    <row r="568" spans="1:4" s="28" customFormat="1" ht="15.75">
      <c r="A568" s="27"/>
      <c r="D568" s="32"/>
    </row>
    <row r="569" spans="1:4" s="28" customFormat="1" ht="15.75">
      <c r="A569" s="27"/>
      <c r="D569" s="32"/>
    </row>
    <row r="570" spans="1:4" s="28" customFormat="1" ht="15.75">
      <c r="A570" s="27"/>
      <c r="D570" s="32"/>
    </row>
    <row r="571" spans="1:4" s="28" customFormat="1" ht="15.75">
      <c r="A571" s="27"/>
      <c r="D571" s="32"/>
    </row>
    <row r="572" spans="1:4" s="28" customFormat="1" ht="15.75">
      <c r="A572" s="27"/>
      <c r="D572" s="32"/>
    </row>
    <row r="573" spans="1:4" s="28" customFormat="1" ht="15.75">
      <c r="A573" s="27"/>
      <c r="D573" s="32"/>
    </row>
    <row r="574" spans="1:4" s="28" customFormat="1" ht="15.75">
      <c r="A574" s="27"/>
      <c r="D574" s="32"/>
    </row>
    <row r="575" spans="1:4" s="28" customFormat="1" ht="15.75">
      <c r="A575" s="27"/>
      <c r="D575" s="32"/>
    </row>
    <row r="576" spans="1:4" s="28" customFormat="1" ht="15.75">
      <c r="A576" s="27"/>
      <c r="D576" s="32"/>
    </row>
    <row r="577" spans="1:4" s="28" customFormat="1" ht="15.75">
      <c r="A577" s="27"/>
      <c r="D577" s="32"/>
    </row>
    <row r="578" spans="1:4" s="28" customFormat="1" ht="15.75">
      <c r="A578" s="27"/>
      <c r="D578" s="32"/>
    </row>
    <row r="579" spans="1:4" s="28" customFormat="1" ht="15.75">
      <c r="A579" s="27"/>
      <c r="D579" s="32"/>
    </row>
    <row r="580" spans="1:4" s="28" customFormat="1" ht="15.75">
      <c r="A580" s="27"/>
      <c r="D580" s="32"/>
    </row>
    <row r="581" spans="1:4" s="28" customFormat="1" ht="15.75">
      <c r="A581" s="27"/>
      <c r="D581" s="32"/>
    </row>
    <row r="582" spans="1:4" s="28" customFormat="1" ht="15.75">
      <c r="A582" s="27"/>
      <c r="D582" s="32"/>
    </row>
    <row r="583" spans="1:4" s="28" customFormat="1" ht="15.75">
      <c r="A583" s="27"/>
      <c r="D583" s="32"/>
    </row>
    <row r="584" spans="1:4" s="28" customFormat="1" ht="15.75">
      <c r="A584" s="27"/>
      <c r="D584" s="32"/>
    </row>
    <row r="585" spans="1:4" s="28" customFormat="1" ht="15.75">
      <c r="A585" s="27"/>
      <c r="D585" s="32"/>
    </row>
    <row r="586" spans="1:4" s="28" customFormat="1" ht="15.75">
      <c r="A586" s="27"/>
      <c r="D586" s="32"/>
    </row>
    <row r="587" spans="1:4" s="28" customFormat="1" ht="15.75">
      <c r="A587" s="27"/>
      <c r="D587" s="32"/>
    </row>
    <row r="588" spans="1:4" s="28" customFormat="1" ht="15.75">
      <c r="A588" s="27"/>
      <c r="D588" s="32"/>
    </row>
    <row r="589" spans="1:4" s="28" customFormat="1" ht="15.75">
      <c r="A589" s="27"/>
      <c r="D589" s="32"/>
    </row>
    <row r="590" spans="1:4" s="28" customFormat="1" ht="15.75">
      <c r="A590" s="27"/>
      <c r="D590" s="32"/>
    </row>
    <row r="591" spans="1:4" s="28" customFormat="1" ht="15.75">
      <c r="A591" s="27"/>
      <c r="D591" s="32"/>
    </row>
    <row r="592" spans="1:4" s="28" customFormat="1" ht="15.75">
      <c r="A592" s="27"/>
      <c r="D592" s="32"/>
    </row>
    <row r="593" spans="1:4" s="28" customFormat="1" ht="15.75">
      <c r="A593" s="27"/>
      <c r="D593" s="32"/>
    </row>
    <row r="594" spans="1:4" s="28" customFormat="1" ht="15.75">
      <c r="A594" s="27"/>
      <c r="D594" s="32"/>
    </row>
    <row r="595" spans="1:4" s="28" customFormat="1" ht="15.75">
      <c r="A595" s="27"/>
      <c r="D595" s="32"/>
    </row>
    <row r="596" spans="1:4" s="28" customFormat="1" ht="15.75">
      <c r="A596" s="27"/>
      <c r="D596" s="32"/>
    </row>
    <row r="597" spans="1:4" s="28" customFormat="1" ht="15.75">
      <c r="A597" s="27"/>
      <c r="D597" s="32"/>
    </row>
    <row r="598" spans="1:4" s="28" customFormat="1" ht="15.75">
      <c r="A598" s="27"/>
      <c r="D598" s="32"/>
    </row>
    <row r="599" spans="1:4" s="28" customFormat="1" ht="15.75">
      <c r="A599" s="27"/>
      <c r="D599" s="32"/>
    </row>
    <row r="600" spans="1:4" s="28" customFormat="1" ht="15.75">
      <c r="A600" s="27"/>
      <c r="D600" s="32"/>
    </row>
    <row r="601" spans="1:4" s="28" customFormat="1" ht="15.75">
      <c r="A601" s="27"/>
      <c r="D601" s="32"/>
    </row>
    <row r="602" spans="1:4" s="28" customFormat="1" ht="15.75">
      <c r="A602" s="27"/>
      <c r="D602" s="32"/>
    </row>
    <row r="603" spans="1:4" s="28" customFormat="1" ht="15.75">
      <c r="A603" s="27"/>
      <c r="D603" s="32"/>
    </row>
    <row r="604" spans="1:4" s="28" customFormat="1" ht="15.75">
      <c r="A604" s="27"/>
      <c r="D604" s="32"/>
    </row>
    <row r="605" spans="1:4" s="28" customFormat="1" ht="15.75">
      <c r="A605" s="27"/>
      <c r="D605" s="32"/>
    </row>
    <row r="606" spans="1:4" s="28" customFormat="1" ht="15.75">
      <c r="A606" s="27"/>
      <c r="D606" s="32"/>
    </row>
    <row r="607" spans="1:4" s="28" customFormat="1" ht="15.75">
      <c r="A607" s="27"/>
      <c r="D607" s="32"/>
    </row>
    <row r="608" spans="1:4" s="28" customFormat="1" ht="15.75">
      <c r="A608" s="27"/>
      <c r="D608" s="32"/>
    </row>
    <row r="609" spans="1:4" s="28" customFormat="1" ht="15.75">
      <c r="A609" s="27"/>
      <c r="D609" s="32"/>
    </row>
    <row r="610" spans="1:4" s="28" customFormat="1" ht="15.75">
      <c r="A610" s="27"/>
      <c r="D610" s="32"/>
    </row>
    <row r="611" spans="1:4" s="28" customFormat="1" ht="15.75">
      <c r="A611" s="27"/>
      <c r="D611" s="32"/>
    </row>
    <row r="612" spans="1:4" s="28" customFormat="1" ht="15.75">
      <c r="A612" s="27"/>
      <c r="D612" s="32"/>
    </row>
    <row r="613" spans="1:4" s="28" customFormat="1" ht="15.75">
      <c r="A613" s="27"/>
      <c r="D613" s="32"/>
    </row>
    <row r="614" spans="1:4" s="28" customFormat="1" ht="15.75">
      <c r="A614" s="27"/>
      <c r="D614" s="32"/>
    </row>
    <row r="615" spans="1:4" s="28" customFormat="1" ht="15.75">
      <c r="A615" s="27"/>
      <c r="D615" s="32"/>
    </row>
    <row r="616" spans="1:4" s="28" customFormat="1" ht="15.75">
      <c r="A616" s="27"/>
      <c r="D616" s="32"/>
    </row>
    <row r="617" spans="1:4" s="28" customFormat="1" ht="15.75">
      <c r="A617" s="27"/>
      <c r="D617" s="32"/>
    </row>
    <row r="618" spans="1:4" s="28" customFormat="1" ht="15.75">
      <c r="A618" s="27"/>
      <c r="D618" s="32"/>
    </row>
    <row r="619" spans="1:4" s="28" customFormat="1" ht="15.75">
      <c r="A619" s="27"/>
      <c r="D619" s="32"/>
    </row>
    <row r="620" spans="1:4" s="28" customFormat="1" ht="15.75">
      <c r="A620" s="27"/>
      <c r="D620" s="32"/>
    </row>
    <row r="621" spans="1:4" s="28" customFormat="1" ht="15.75">
      <c r="A621" s="27"/>
      <c r="D621" s="32"/>
    </row>
    <row r="622" spans="1:4" s="28" customFormat="1" ht="15.75">
      <c r="A622" s="27"/>
      <c r="D622" s="32"/>
    </row>
    <row r="623" spans="1:4" s="28" customFormat="1" ht="15.75">
      <c r="A623" s="27"/>
      <c r="D623" s="32"/>
    </row>
    <row r="624" spans="1:4" s="28" customFormat="1" ht="15.75">
      <c r="A624" s="27"/>
      <c r="D624" s="32"/>
    </row>
    <row r="625" spans="1:4" s="28" customFormat="1" ht="15.75">
      <c r="A625" s="27"/>
      <c r="D625" s="32"/>
    </row>
    <row r="626" spans="1:4" s="28" customFormat="1" ht="15.75">
      <c r="A626" s="27"/>
      <c r="D626" s="32"/>
    </row>
    <row r="627" spans="1:4" s="28" customFormat="1" ht="15.75">
      <c r="A627" s="27"/>
      <c r="D627" s="32"/>
    </row>
    <row r="628" spans="1:4" s="28" customFormat="1" ht="15.75">
      <c r="A628" s="27"/>
      <c r="D628" s="32"/>
    </row>
    <row r="629" spans="1:4" s="28" customFormat="1" ht="15.75">
      <c r="A629" s="27"/>
      <c r="D629" s="32"/>
    </row>
    <row r="630" spans="1:4" s="28" customFormat="1" ht="15.75">
      <c r="A630" s="27"/>
      <c r="D630" s="32"/>
    </row>
    <row r="631" spans="1:4" s="28" customFormat="1" ht="15.75">
      <c r="A631" s="27"/>
      <c r="D631" s="32"/>
    </row>
    <row r="632" spans="1:4" s="28" customFormat="1" ht="15.75">
      <c r="A632" s="27"/>
      <c r="D632" s="32"/>
    </row>
    <row r="633" spans="1:4" s="28" customFormat="1" ht="15.75">
      <c r="A633" s="27"/>
      <c r="D633" s="32"/>
    </row>
    <row r="634" spans="1:4" s="28" customFormat="1" ht="15.75">
      <c r="A634" s="27"/>
      <c r="D634" s="32"/>
    </row>
    <row r="635" spans="1:4" s="28" customFormat="1" ht="15.75">
      <c r="A635" s="27"/>
      <c r="D635" s="32"/>
    </row>
    <row r="636" spans="1:4" s="28" customFormat="1" ht="15.75">
      <c r="A636" s="27"/>
      <c r="D636" s="32"/>
    </row>
    <row r="637" spans="1:4" s="28" customFormat="1" ht="15.75">
      <c r="A637" s="27"/>
      <c r="D637" s="32"/>
    </row>
    <row r="638" spans="1:4" s="28" customFormat="1" ht="15.75">
      <c r="A638" s="27"/>
      <c r="D638" s="32"/>
    </row>
    <row r="639" spans="1:4" s="28" customFormat="1" ht="15.75">
      <c r="A639" s="27"/>
      <c r="D639" s="32"/>
    </row>
    <row r="640" spans="1:4" s="28" customFormat="1" ht="15.75">
      <c r="A640" s="27"/>
      <c r="D640" s="32"/>
    </row>
    <row r="641" spans="1:4" s="28" customFormat="1" ht="15.75">
      <c r="A641" s="27"/>
      <c r="D641" s="32"/>
    </row>
    <row r="642" spans="1:4" s="28" customFormat="1" ht="15.75">
      <c r="A642" s="27"/>
      <c r="D642" s="32"/>
    </row>
    <row r="643" spans="1:4" s="28" customFormat="1" ht="15.75">
      <c r="A643" s="27"/>
      <c r="D643" s="32"/>
    </row>
    <row r="644" spans="1:4" s="28" customFormat="1" ht="15.75">
      <c r="A644" s="27"/>
      <c r="D644" s="32"/>
    </row>
    <row r="645" spans="1:4" s="28" customFormat="1" ht="15.75">
      <c r="A645" s="27"/>
      <c r="D645" s="32"/>
    </row>
    <row r="646" spans="1:4" s="28" customFormat="1" ht="15.75">
      <c r="A646" s="27"/>
      <c r="D646" s="32"/>
    </row>
    <row r="647" spans="1:4" s="28" customFormat="1" ht="15.75">
      <c r="A647" s="27"/>
      <c r="D647" s="32"/>
    </row>
    <row r="648" spans="1:4" s="28" customFormat="1" ht="15.75">
      <c r="A648" s="27"/>
      <c r="D648" s="32"/>
    </row>
    <row r="649" spans="1:4" s="28" customFormat="1" ht="15.75">
      <c r="A649" s="27"/>
      <c r="D649" s="32"/>
    </row>
    <row r="650" spans="1:4" s="28" customFormat="1" ht="15.75">
      <c r="A650" s="27"/>
      <c r="D650" s="32"/>
    </row>
    <row r="651" spans="1:4" s="28" customFormat="1" ht="15.75">
      <c r="A651" s="27"/>
      <c r="D651" s="32"/>
    </row>
    <row r="652" spans="1:4" s="28" customFormat="1" ht="15.75">
      <c r="A652" s="27"/>
      <c r="D652" s="32"/>
    </row>
    <row r="653" spans="1:4" s="28" customFormat="1" ht="15.75">
      <c r="A653" s="27"/>
      <c r="D653" s="32"/>
    </row>
    <row r="654" spans="1:4" s="28" customFormat="1" ht="15.75">
      <c r="A654" s="27"/>
      <c r="D654" s="32"/>
    </row>
    <row r="655" spans="1:4" s="28" customFormat="1" ht="15.75">
      <c r="A655" s="27"/>
      <c r="D655" s="32"/>
    </row>
    <row r="656" spans="1:4" s="28" customFormat="1" ht="15.75">
      <c r="A656" s="27"/>
      <c r="D656" s="32"/>
    </row>
    <row r="657" spans="1:4" s="28" customFormat="1" ht="15.75">
      <c r="A657" s="27"/>
      <c r="D657" s="32"/>
    </row>
    <row r="658" spans="1:4" s="28" customFormat="1" ht="15.75">
      <c r="A658" s="27"/>
      <c r="D658" s="32"/>
    </row>
    <row r="659" spans="1:4" s="28" customFormat="1" ht="15.75">
      <c r="A659" s="27"/>
      <c r="D659" s="32"/>
    </row>
    <row r="660" spans="1:4" s="28" customFormat="1" ht="15.75">
      <c r="A660" s="27"/>
      <c r="D660" s="32"/>
    </row>
    <row r="661" spans="1:4" s="28" customFormat="1" ht="15.75">
      <c r="A661" s="27"/>
      <c r="D661" s="32"/>
    </row>
    <row r="662" spans="1:4" s="28" customFormat="1" ht="15.75">
      <c r="A662" s="27"/>
      <c r="D662" s="32"/>
    </row>
    <row r="663" spans="1:4" s="28" customFormat="1" ht="15.75">
      <c r="A663" s="27"/>
      <c r="D663" s="32"/>
    </row>
    <row r="664" spans="1:4" s="28" customFormat="1" ht="15.75">
      <c r="A664" s="27"/>
      <c r="D664" s="32"/>
    </row>
    <row r="665" spans="1:4" s="28" customFormat="1" ht="15.75">
      <c r="A665" s="27"/>
      <c r="D665" s="32"/>
    </row>
    <row r="666" spans="1:4" s="28" customFormat="1" ht="15.75">
      <c r="A666" s="27"/>
      <c r="D666" s="32"/>
    </row>
    <row r="667" spans="1:4" s="28" customFormat="1" ht="15.75">
      <c r="A667" s="27"/>
      <c r="D667" s="32"/>
    </row>
    <row r="668" spans="1:4" s="28" customFormat="1" ht="15.75">
      <c r="A668" s="27"/>
      <c r="D668" s="32"/>
    </row>
    <row r="669" spans="1:4" s="28" customFormat="1" ht="15.75">
      <c r="A669" s="27"/>
      <c r="D669" s="32"/>
    </row>
    <row r="670" spans="1:4" s="28" customFormat="1" ht="15.75">
      <c r="A670" s="27"/>
      <c r="D670" s="32"/>
    </row>
    <row r="671" spans="1:4" s="28" customFormat="1" ht="15.75">
      <c r="A671" s="27"/>
      <c r="D671" s="32"/>
    </row>
    <row r="672" spans="1:4" s="28" customFormat="1" ht="15.75">
      <c r="A672" s="27"/>
      <c r="D672" s="32"/>
    </row>
    <row r="673" spans="1:4" s="28" customFormat="1" ht="15.75">
      <c r="A673" s="27"/>
      <c r="D673" s="32"/>
    </row>
    <row r="674" spans="1:4" s="28" customFormat="1" ht="15.75">
      <c r="A674" s="27"/>
      <c r="D674" s="32"/>
    </row>
    <row r="675" spans="1:4" s="28" customFormat="1" ht="15.75">
      <c r="A675" s="27"/>
      <c r="D675" s="32"/>
    </row>
    <row r="676" spans="1:4" s="28" customFormat="1" ht="15.75">
      <c r="A676" s="27"/>
      <c r="D676" s="32"/>
    </row>
    <row r="677" spans="1:4" s="28" customFormat="1" ht="15.75">
      <c r="A677" s="27"/>
      <c r="D677" s="32"/>
    </row>
    <row r="678" spans="1:4" s="28" customFormat="1" ht="15.75">
      <c r="A678" s="27"/>
      <c r="D678" s="32"/>
    </row>
    <row r="679" spans="1:4" s="28" customFormat="1" ht="15.75">
      <c r="A679" s="27"/>
      <c r="D679" s="32"/>
    </row>
    <row r="680" spans="1:4" s="28" customFormat="1" ht="15.75">
      <c r="A680" s="27"/>
      <c r="D680" s="32"/>
    </row>
    <row r="681" spans="1:4" s="28" customFormat="1" ht="15.75">
      <c r="A681" s="27"/>
      <c r="D681" s="32"/>
    </row>
    <row r="682" spans="1:4" s="28" customFormat="1" ht="15.75">
      <c r="A682" s="27"/>
      <c r="D682" s="32"/>
    </row>
    <row r="683" spans="1:4" s="28" customFormat="1" ht="15.75">
      <c r="A683" s="27"/>
      <c r="D683" s="32"/>
    </row>
    <row r="684" spans="1:4" s="28" customFormat="1" ht="15.75">
      <c r="A684" s="27"/>
      <c r="D684" s="32"/>
    </row>
    <row r="685" spans="1:4" s="28" customFormat="1" ht="15.75">
      <c r="A685" s="27"/>
      <c r="D685" s="32"/>
    </row>
    <row r="686" spans="1:4" s="28" customFormat="1" ht="15.75">
      <c r="A686" s="27"/>
      <c r="D686" s="32"/>
    </row>
    <row r="687" spans="1:4" s="28" customFormat="1" ht="15.75">
      <c r="A687" s="27"/>
      <c r="D687" s="32"/>
    </row>
    <row r="688" spans="1:4" s="28" customFormat="1" ht="15.75">
      <c r="A688" s="27"/>
      <c r="D688" s="32"/>
    </row>
    <row r="689" spans="1:4" s="28" customFormat="1" ht="15.75">
      <c r="A689" s="27"/>
      <c r="D689" s="32"/>
    </row>
    <row r="690" spans="1:4" s="28" customFormat="1" ht="15.75">
      <c r="A690" s="27"/>
      <c r="D690" s="32"/>
    </row>
    <row r="691" spans="1:4" s="28" customFormat="1" ht="15.75">
      <c r="A691" s="27"/>
      <c r="D691" s="32"/>
    </row>
    <row r="692" spans="1:4" s="28" customFormat="1" ht="15.75">
      <c r="A692" s="27"/>
      <c r="D692" s="32"/>
    </row>
    <row r="693" spans="1:4" s="28" customFormat="1" ht="15.75">
      <c r="A693" s="27"/>
      <c r="D693" s="32"/>
    </row>
    <row r="694" spans="1:4" s="28" customFormat="1" ht="15.75">
      <c r="A694" s="27"/>
      <c r="D694" s="32"/>
    </row>
    <row r="695" spans="1:4" s="28" customFormat="1" ht="15.75">
      <c r="A695" s="27"/>
      <c r="D695" s="32"/>
    </row>
    <row r="696" spans="1:4" s="28" customFormat="1" ht="15.75">
      <c r="A696" s="27"/>
      <c r="D696" s="32"/>
    </row>
    <row r="697" spans="1:4" s="28" customFormat="1" ht="15.75">
      <c r="A697" s="27"/>
      <c r="D697" s="32"/>
    </row>
    <row r="698" spans="1:4" s="28" customFormat="1" ht="15.75">
      <c r="A698" s="27"/>
      <c r="D698" s="32"/>
    </row>
    <row r="699" spans="1:4" s="28" customFormat="1" ht="15.75">
      <c r="A699" s="27"/>
      <c r="D699" s="32"/>
    </row>
    <row r="700" spans="1:4" s="28" customFormat="1" ht="15.75">
      <c r="A700" s="27"/>
      <c r="D700" s="32"/>
    </row>
    <row r="701" spans="1:4" s="28" customFormat="1" ht="15.75">
      <c r="A701" s="27"/>
      <c r="D701" s="32"/>
    </row>
    <row r="702" spans="1:4" s="28" customFormat="1" ht="15.75">
      <c r="A702" s="27"/>
      <c r="D702" s="32"/>
    </row>
    <row r="703" spans="1:4" s="28" customFormat="1" ht="15.75">
      <c r="A703" s="27"/>
      <c r="D703" s="32"/>
    </row>
    <row r="704" spans="1:4" s="28" customFormat="1" ht="15.75">
      <c r="A704" s="27"/>
      <c r="D704" s="32"/>
    </row>
    <row r="705" spans="1:4" s="28" customFormat="1" ht="15.75">
      <c r="A705" s="27"/>
      <c r="D705" s="32"/>
    </row>
    <row r="706" spans="1:4" s="28" customFormat="1" ht="15.75">
      <c r="A706" s="27"/>
      <c r="D706" s="32"/>
    </row>
    <row r="707" spans="1:4" s="28" customFormat="1" ht="15.75">
      <c r="A707" s="27"/>
      <c r="D707" s="32"/>
    </row>
    <row r="708" spans="1:4" s="28" customFormat="1" ht="15.75">
      <c r="A708" s="27"/>
      <c r="D708" s="32"/>
    </row>
    <row r="709" spans="1:4" s="28" customFormat="1" ht="15.75">
      <c r="A709" s="27"/>
      <c r="D709" s="32"/>
    </row>
    <row r="710" spans="1:4" s="28" customFormat="1" ht="15.75">
      <c r="A710" s="27"/>
      <c r="D710" s="32"/>
    </row>
    <row r="711" spans="1:4" s="28" customFormat="1" ht="15.75">
      <c r="A711" s="27"/>
      <c r="D711" s="32"/>
    </row>
    <row r="712" spans="1:4" s="28" customFormat="1" ht="15.75">
      <c r="A712" s="27"/>
      <c r="D712" s="32"/>
    </row>
    <row r="713" spans="1:4" s="28" customFormat="1" ht="15.75">
      <c r="A713" s="27"/>
      <c r="D713" s="32"/>
    </row>
    <row r="714" spans="1:4" s="28" customFormat="1" ht="15.75">
      <c r="A714" s="27"/>
      <c r="D714" s="32"/>
    </row>
    <row r="715" spans="1:4" s="28" customFormat="1" ht="15.75">
      <c r="A715" s="27"/>
      <c r="D715" s="32"/>
    </row>
    <row r="716" spans="1:4" s="28" customFormat="1" ht="15.75">
      <c r="A716" s="27"/>
      <c r="D716" s="32"/>
    </row>
    <row r="717" spans="1:4" s="28" customFormat="1" ht="15.75">
      <c r="A717" s="27"/>
      <c r="D717" s="32"/>
    </row>
    <row r="718" spans="1:4" s="28" customFormat="1" ht="15.75">
      <c r="A718" s="27"/>
      <c r="D718" s="32"/>
    </row>
    <row r="719" spans="1:4" s="28" customFormat="1" ht="15.75">
      <c r="A719" s="27"/>
      <c r="D719" s="32"/>
    </row>
    <row r="720" spans="1:4" s="28" customFormat="1" ht="15.75">
      <c r="A720" s="27"/>
      <c r="D720" s="32"/>
    </row>
    <row r="721" spans="1:4" s="28" customFormat="1" ht="15.75">
      <c r="A721" s="27"/>
      <c r="D721" s="32"/>
    </row>
    <row r="722" spans="1:4" s="28" customFormat="1" ht="15.75">
      <c r="A722" s="27"/>
      <c r="D722" s="32"/>
    </row>
    <row r="723" spans="1:4" s="28" customFormat="1" ht="15.75">
      <c r="A723" s="27"/>
      <c r="D723" s="32"/>
    </row>
    <row r="724" spans="1:4" s="28" customFormat="1" ht="15.75">
      <c r="A724" s="27"/>
      <c r="D724" s="32"/>
    </row>
    <row r="725" spans="1:4" s="28" customFormat="1" ht="15.75">
      <c r="A725" s="27"/>
      <c r="D725" s="32"/>
    </row>
    <row r="726" spans="1:4" s="28" customFormat="1" ht="15.75">
      <c r="A726" s="27"/>
      <c r="D726" s="32"/>
    </row>
    <row r="727" spans="1:4" s="28" customFormat="1" ht="15.75">
      <c r="A727" s="27"/>
      <c r="D727" s="32"/>
    </row>
    <row r="728" spans="1:4" s="28" customFormat="1" ht="15.75">
      <c r="A728" s="27"/>
      <c r="D728" s="32"/>
    </row>
    <row r="729" spans="1:4" s="28" customFormat="1" ht="15.75">
      <c r="A729" s="27"/>
      <c r="D729" s="32"/>
    </row>
    <row r="730" spans="1:4" s="28" customFormat="1" ht="15.75">
      <c r="A730" s="27"/>
      <c r="D730" s="32"/>
    </row>
    <row r="731" spans="1:4" s="28" customFormat="1" ht="15.75">
      <c r="A731" s="27"/>
      <c r="D731" s="32"/>
    </row>
    <row r="732" spans="1:4" s="28" customFormat="1" ht="15.75">
      <c r="A732" s="27"/>
      <c r="D732" s="32"/>
    </row>
    <row r="733" spans="1:4" s="28" customFormat="1" ht="15.75">
      <c r="A733" s="27"/>
      <c r="D733" s="32"/>
    </row>
    <row r="734" spans="1:4" s="28" customFormat="1" ht="15.75">
      <c r="A734" s="27"/>
      <c r="D734" s="32"/>
    </row>
    <row r="735" spans="1:4" s="28" customFormat="1" ht="15.75">
      <c r="A735" s="27"/>
      <c r="D735" s="32"/>
    </row>
    <row r="736" spans="1:4" s="28" customFormat="1" ht="15.75">
      <c r="A736" s="27"/>
      <c r="D736" s="32"/>
    </row>
    <row r="737" spans="1:4" s="28" customFormat="1" ht="15.75">
      <c r="A737" s="27"/>
      <c r="D737" s="32"/>
    </row>
    <row r="738" spans="1:4" s="28" customFormat="1" ht="15.75">
      <c r="A738" s="27"/>
      <c r="D738" s="32"/>
    </row>
    <row r="739" spans="1:4" s="28" customFormat="1" ht="15.75">
      <c r="A739" s="27"/>
      <c r="D739" s="32"/>
    </row>
    <row r="740" spans="1:4" s="28" customFormat="1" ht="15.75">
      <c r="A740" s="27"/>
      <c r="D740" s="32"/>
    </row>
    <row r="741" spans="1:4" s="28" customFormat="1" ht="15.75">
      <c r="A741" s="27"/>
      <c r="D741" s="32"/>
    </row>
    <row r="742" spans="1:4" s="28" customFormat="1" ht="15.75">
      <c r="A742" s="27"/>
      <c r="D742" s="32"/>
    </row>
    <row r="743" spans="1:4" s="28" customFormat="1" ht="15.75">
      <c r="A743" s="27"/>
      <c r="D743" s="32"/>
    </row>
    <row r="744" spans="1:4" s="28" customFormat="1" ht="15.75">
      <c r="A744" s="27"/>
      <c r="D744" s="32"/>
    </row>
    <row r="745" spans="1:4" s="28" customFormat="1" ht="15.75">
      <c r="A745" s="27"/>
      <c r="D745" s="32"/>
    </row>
    <row r="746" spans="1:4" s="28" customFormat="1" ht="15.75">
      <c r="A746" s="27"/>
      <c r="D746" s="32"/>
    </row>
    <row r="747" spans="1:4" s="28" customFormat="1" ht="15.75">
      <c r="A747" s="27"/>
      <c r="D747" s="32"/>
    </row>
    <row r="748" spans="1:4" s="28" customFormat="1" ht="15.75">
      <c r="A748" s="27"/>
      <c r="D748" s="32"/>
    </row>
    <row r="749" spans="1:4" s="28" customFormat="1" ht="15.75">
      <c r="A749" s="27"/>
      <c r="D749" s="32"/>
    </row>
    <row r="750" spans="1:4" s="28" customFormat="1" ht="15.75">
      <c r="A750" s="27"/>
      <c r="D750" s="32"/>
    </row>
    <row r="751" spans="1:4" s="28" customFormat="1" ht="15.75">
      <c r="A751" s="27"/>
      <c r="D751" s="32"/>
    </row>
    <row r="752" spans="1:4" s="28" customFormat="1" ht="15.75">
      <c r="A752" s="27"/>
      <c r="D752" s="32"/>
    </row>
    <row r="753" spans="1:4" s="28" customFormat="1" ht="15.75">
      <c r="A753" s="27"/>
      <c r="D753" s="32"/>
    </row>
    <row r="754" spans="1:4" s="28" customFormat="1" ht="15.75">
      <c r="A754" s="27"/>
      <c r="D754" s="32"/>
    </row>
    <row r="755" spans="1:4" s="28" customFormat="1" ht="15.75">
      <c r="A755" s="27"/>
      <c r="D755" s="32"/>
    </row>
    <row r="756" spans="1:4" s="28" customFormat="1" ht="15.75">
      <c r="A756" s="27"/>
      <c r="D756" s="32"/>
    </row>
    <row r="757" spans="1:4" s="28" customFormat="1" ht="15.75">
      <c r="A757" s="27"/>
      <c r="D757" s="32"/>
    </row>
    <row r="758" spans="1:4" s="28" customFormat="1" ht="15.75">
      <c r="A758" s="27"/>
      <c r="D758" s="32"/>
    </row>
    <row r="759" spans="1:4" s="28" customFormat="1" ht="15.75">
      <c r="A759" s="27"/>
      <c r="D759" s="32"/>
    </row>
    <row r="760" spans="1:4" s="28" customFormat="1" ht="15.75">
      <c r="A760" s="27"/>
      <c r="D760" s="32"/>
    </row>
    <row r="761" spans="1:4" s="28" customFormat="1" ht="15.75">
      <c r="A761" s="27"/>
      <c r="D761" s="32"/>
    </row>
    <row r="762" spans="1:4" s="28" customFormat="1" ht="15.75">
      <c r="A762" s="27"/>
      <c r="D762" s="32"/>
    </row>
    <row r="763" spans="1:4" s="28" customFormat="1" ht="15.75">
      <c r="A763" s="27"/>
      <c r="D763" s="32"/>
    </row>
    <row r="764" spans="1:4" s="28" customFormat="1" ht="15.75">
      <c r="A764" s="27"/>
      <c r="D764" s="32"/>
    </row>
    <row r="765" spans="1:4" s="28" customFormat="1" ht="15.75">
      <c r="A765" s="27"/>
      <c r="D765" s="32"/>
    </row>
    <row r="766" spans="1:4" s="28" customFormat="1" ht="15.75">
      <c r="A766" s="27"/>
      <c r="D766" s="32"/>
    </row>
    <row r="767" spans="1:4" s="28" customFormat="1" ht="15.75">
      <c r="A767" s="27"/>
      <c r="D767" s="32"/>
    </row>
    <row r="768" spans="1:4" s="28" customFormat="1" ht="15.75">
      <c r="A768" s="27"/>
      <c r="D768" s="32"/>
    </row>
    <row r="769" spans="1:4" s="28" customFormat="1" ht="15.75">
      <c r="A769" s="27"/>
      <c r="D769" s="32"/>
    </row>
    <row r="770" spans="1:4" s="28" customFormat="1" ht="15.75">
      <c r="A770" s="27"/>
      <c r="D770" s="32"/>
    </row>
    <row r="771" spans="1:4" s="28" customFormat="1" ht="15.75">
      <c r="A771" s="27"/>
      <c r="D771" s="32"/>
    </row>
    <row r="772" spans="1:4" s="28" customFormat="1" ht="15.75">
      <c r="A772" s="27"/>
      <c r="D772" s="32"/>
    </row>
    <row r="773" spans="1:4" s="28" customFormat="1" ht="15.75">
      <c r="A773" s="27"/>
      <c r="D773" s="32"/>
    </row>
    <row r="774" spans="1:4" s="28" customFormat="1" ht="15.75">
      <c r="A774" s="27"/>
      <c r="D774" s="32"/>
    </row>
    <row r="775" spans="1:4" s="28" customFormat="1" ht="15.75">
      <c r="A775" s="27"/>
      <c r="D775" s="32"/>
    </row>
    <row r="776" spans="1:4" s="28" customFormat="1" ht="15.75">
      <c r="A776" s="27"/>
      <c r="D776" s="32"/>
    </row>
    <row r="777" spans="1:4" s="28" customFormat="1" ht="15.75">
      <c r="A777" s="27"/>
      <c r="D777" s="32"/>
    </row>
    <row r="778" spans="1:4" s="28" customFormat="1" ht="15.75">
      <c r="A778" s="27"/>
      <c r="D778" s="32"/>
    </row>
    <row r="779" spans="1:4" s="28" customFormat="1" ht="15.75">
      <c r="A779" s="27"/>
      <c r="D779" s="32"/>
    </row>
    <row r="780" spans="1:4" s="28" customFormat="1" ht="15.75">
      <c r="A780" s="27"/>
      <c r="D780" s="32"/>
    </row>
    <row r="781" spans="1:4" s="28" customFormat="1" ht="15.75">
      <c r="A781" s="27"/>
      <c r="D781" s="32"/>
    </row>
    <row r="782" spans="1:4" s="28" customFormat="1" ht="15.75">
      <c r="A782" s="27"/>
      <c r="D782" s="32"/>
    </row>
    <row r="783" spans="1:4" s="28" customFormat="1" ht="15.75">
      <c r="A783" s="27"/>
      <c r="D783" s="32"/>
    </row>
    <row r="784" spans="1:4" s="28" customFormat="1" ht="15.75">
      <c r="A784" s="27"/>
      <c r="D784" s="32"/>
    </row>
    <row r="785" spans="1:4" s="28" customFormat="1" ht="15.75">
      <c r="A785" s="27"/>
      <c r="D785" s="32"/>
    </row>
    <row r="786" spans="1:4" s="28" customFormat="1" ht="15.75">
      <c r="A786" s="27"/>
      <c r="D786" s="32"/>
    </row>
    <row r="787" spans="1:4" s="28" customFormat="1" ht="15.75">
      <c r="A787" s="27"/>
      <c r="D787" s="32"/>
    </row>
    <row r="788" spans="1:4" s="28" customFormat="1" ht="15.75">
      <c r="A788" s="27"/>
      <c r="D788" s="32"/>
    </row>
    <row r="789" spans="1:4" s="28" customFormat="1" ht="15.75">
      <c r="A789" s="27"/>
      <c r="D789" s="32"/>
    </row>
    <row r="790" spans="1:4" s="28" customFormat="1" ht="15.75">
      <c r="A790" s="27"/>
      <c r="D790" s="32"/>
    </row>
    <row r="791" spans="1:4" s="28" customFormat="1" ht="15.75">
      <c r="A791" s="27"/>
      <c r="D791" s="32"/>
    </row>
    <row r="792" spans="1:4" s="28" customFormat="1" ht="15.75">
      <c r="A792" s="27"/>
      <c r="D792" s="32"/>
    </row>
    <row r="793" spans="1:4" s="28" customFormat="1" ht="15.75">
      <c r="A793" s="27"/>
      <c r="D793" s="32"/>
    </row>
    <row r="794" spans="1:4" s="28" customFormat="1" ht="15.75">
      <c r="A794" s="27"/>
      <c r="D794" s="32"/>
    </row>
    <row r="795" spans="1:4" s="28" customFormat="1" ht="15.75">
      <c r="A795" s="27"/>
      <c r="D795" s="32"/>
    </row>
    <row r="796" spans="1:4" s="28" customFormat="1" ht="15.75">
      <c r="A796" s="27"/>
      <c r="D796" s="32"/>
    </row>
    <row r="797" spans="1:4" s="28" customFormat="1" ht="15.75">
      <c r="A797" s="27"/>
      <c r="D797" s="32"/>
    </row>
    <row r="798" spans="1:4" s="28" customFormat="1" ht="15.75">
      <c r="A798" s="27"/>
      <c r="D798" s="32"/>
    </row>
    <row r="799" spans="1:4" s="28" customFormat="1" ht="15.75">
      <c r="A799" s="27"/>
      <c r="D799" s="32"/>
    </row>
    <row r="800" spans="1:4" s="28" customFormat="1" ht="15.75">
      <c r="A800" s="27"/>
      <c r="D800" s="32"/>
    </row>
    <row r="801" spans="1:4" s="28" customFormat="1" ht="15.75">
      <c r="A801" s="27"/>
      <c r="D801" s="32"/>
    </row>
    <row r="802" spans="1:4" s="28" customFormat="1" ht="15.75">
      <c r="A802" s="27"/>
      <c r="D802" s="32"/>
    </row>
    <row r="803" spans="1:4" s="28" customFormat="1" ht="15.75">
      <c r="A803" s="27"/>
      <c r="D803" s="32"/>
    </row>
    <row r="804" spans="1:4" s="28" customFormat="1" ht="15.75">
      <c r="A804" s="27"/>
      <c r="D804" s="32"/>
    </row>
    <row r="805" spans="1:4" s="28" customFormat="1" ht="15.75">
      <c r="A805" s="27"/>
      <c r="D805" s="32"/>
    </row>
    <row r="806" spans="1:4" s="28" customFormat="1" ht="15.75">
      <c r="A806" s="27"/>
      <c r="D806" s="32"/>
    </row>
    <row r="807" spans="1:4" s="28" customFormat="1" ht="15.75">
      <c r="A807" s="27"/>
      <c r="D807" s="32"/>
    </row>
    <row r="808" spans="1:4" s="28" customFormat="1" ht="15.75">
      <c r="A808" s="27"/>
      <c r="D808" s="32"/>
    </row>
    <row r="809" spans="1:4" s="28" customFormat="1" ht="15.75">
      <c r="A809" s="27"/>
      <c r="D809" s="32"/>
    </row>
    <row r="810" spans="1:4" s="28" customFormat="1" ht="15.75">
      <c r="A810" s="27"/>
      <c r="D810" s="32"/>
    </row>
    <row r="811" spans="1:4" s="28" customFormat="1" ht="15.75">
      <c r="A811" s="27"/>
      <c r="D811" s="32"/>
    </row>
    <row r="812" spans="1:4" s="28" customFormat="1" ht="15.75">
      <c r="A812" s="27"/>
      <c r="D812" s="32"/>
    </row>
    <row r="813" spans="1:4" s="28" customFormat="1" ht="15.75">
      <c r="A813" s="27"/>
      <c r="D813" s="32"/>
    </row>
    <row r="814" spans="1:4" s="28" customFormat="1" ht="15.75">
      <c r="A814" s="27"/>
      <c r="D814" s="32"/>
    </row>
    <row r="815" spans="1:4" s="28" customFormat="1" ht="15.75">
      <c r="A815" s="27"/>
      <c r="D815" s="32"/>
    </row>
    <row r="816" spans="1:4" s="28" customFormat="1" ht="15.75">
      <c r="A816" s="27"/>
      <c r="D816" s="32"/>
    </row>
    <row r="817" spans="1:4" s="28" customFormat="1" ht="15.75">
      <c r="A817" s="27"/>
      <c r="D817" s="32"/>
    </row>
    <row r="818" spans="1:4" s="28" customFormat="1" ht="15.75">
      <c r="A818" s="27"/>
      <c r="D818" s="32"/>
    </row>
    <row r="819" spans="1:4" s="28" customFormat="1" ht="15.75">
      <c r="A819" s="27"/>
      <c r="D819" s="32"/>
    </row>
    <row r="820" spans="1:4" s="28" customFormat="1" ht="15.75">
      <c r="A820" s="27"/>
      <c r="D820" s="32"/>
    </row>
    <row r="821" spans="1:4" s="28" customFormat="1" ht="15.75">
      <c r="A821" s="27"/>
      <c r="D821" s="32"/>
    </row>
    <row r="822" spans="1:4" s="28" customFormat="1" ht="15.75">
      <c r="A822" s="27"/>
      <c r="D822" s="32"/>
    </row>
    <row r="823" spans="1:4" s="28" customFormat="1" ht="15.75">
      <c r="A823" s="27"/>
      <c r="D823" s="32"/>
    </row>
    <row r="824" spans="1:4" s="28" customFormat="1" ht="15.75">
      <c r="A824" s="27"/>
      <c r="D824" s="32"/>
    </row>
    <row r="825" spans="1:4" s="28" customFormat="1" ht="15.75">
      <c r="A825" s="27"/>
      <c r="D825" s="32"/>
    </row>
    <row r="826" spans="1:4" s="28" customFormat="1" ht="15.75">
      <c r="A826" s="27"/>
      <c r="D826" s="32"/>
    </row>
    <row r="827" spans="1:4" s="28" customFormat="1" ht="15.75">
      <c r="A827" s="27"/>
      <c r="D827" s="32"/>
    </row>
    <row r="828" spans="1:4" s="28" customFormat="1" ht="15.75">
      <c r="A828" s="27"/>
      <c r="D828" s="32"/>
    </row>
    <row r="829" spans="1:4" s="28" customFormat="1" ht="15.75">
      <c r="A829" s="27"/>
      <c r="D829" s="32"/>
    </row>
    <row r="830" spans="1:4" s="28" customFormat="1" ht="15.75">
      <c r="A830" s="27"/>
      <c r="D830" s="32"/>
    </row>
    <row r="831" spans="1:4" s="28" customFormat="1" ht="15.75">
      <c r="A831" s="27"/>
      <c r="D831" s="32"/>
    </row>
    <row r="832" spans="1:4" s="28" customFormat="1" ht="15.75">
      <c r="A832" s="27"/>
      <c r="D832" s="32"/>
    </row>
    <row r="833" spans="1:4" s="28" customFormat="1" ht="15.75">
      <c r="A833" s="27"/>
      <c r="D833" s="32"/>
    </row>
    <row r="834" spans="1:4" s="28" customFormat="1" ht="15.75">
      <c r="A834" s="27"/>
      <c r="D834" s="32"/>
    </row>
    <row r="835" spans="1:4" s="28" customFormat="1" ht="15.75">
      <c r="A835" s="27"/>
      <c r="D835" s="32"/>
    </row>
    <row r="836" spans="1:4" s="28" customFormat="1" ht="15.75">
      <c r="A836" s="27"/>
      <c r="D836" s="32"/>
    </row>
    <row r="837" spans="1:4" s="28" customFormat="1" ht="15.75">
      <c r="A837" s="27"/>
      <c r="D837" s="32"/>
    </row>
    <row r="838" spans="1:4" s="28" customFormat="1" ht="15.75">
      <c r="A838" s="27"/>
      <c r="D838" s="32"/>
    </row>
    <row r="839" spans="1:4" s="28" customFormat="1" ht="15.75">
      <c r="A839" s="27"/>
      <c r="D839" s="32"/>
    </row>
    <row r="840" spans="1:4" s="28" customFormat="1" ht="15.75">
      <c r="A840" s="27"/>
      <c r="D840" s="32"/>
    </row>
    <row r="841" spans="1:4" s="28" customFormat="1" ht="15.75">
      <c r="A841" s="27"/>
      <c r="D841" s="32"/>
    </row>
    <row r="842" spans="1:4" s="28" customFormat="1" ht="15.75">
      <c r="A842" s="27"/>
      <c r="D842" s="32"/>
    </row>
    <row r="843" spans="1:4" s="28" customFormat="1" ht="15.75">
      <c r="A843" s="27"/>
      <c r="D843" s="32"/>
    </row>
    <row r="844" spans="1:4" s="28" customFormat="1" ht="15.75">
      <c r="A844" s="27"/>
      <c r="D844" s="32"/>
    </row>
    <row r="845" spans="1:4" s="28" customFormat="1" ht="15.75">
      <c r="A845" s="27"/>
      <c r="D845" s="32"/>
    </row>
    <row r="846" spans="1:4" s="28" customFormat="1" ht="15.75">
      <c r="A846" s="27"/>
      <c r="D846" s="32"/>
    </row>
    <row r="847" spans="1:4" s="28" customFormat="1" ht="15.75">
      <c r="A847" s="27"/>
      <c r="D847" s="32"/>
    </row>
    <row r="848" spans="1:4" s="28" customFormat="1" ht="15.75">
      <c r="A848" s="27"/>
      <c r="D848" s="32"/>
    </row>
    <row r="849" spans="1:4" s="28" customFormat="1" ht="15.75">
      <c r="A849" s="27"/>
      <c r="D849" s="32"/>
    </row>
    <row r="850" spans="1:4" s="28" customFormat="1" ht="15.75">
      <c r="A850" s="27"/>
      <c r="D850" s="32"/>
    </row>
    <row r="851" spans="1:4" s="28" customFormat="1" ht="15.75">
      <c r="A851" s="27"/>
      <c r="D851" s="32"/>
    </row>
    <row r="852" spans="1:4" s="28" customFormat="1" ht="15.75">
      <c r="A852" s="27"/>
      <c r="D852" s="32"/>
    </row>
    <row r="853" spans="1:4" s="28" customFormat="1" ht="15.75">
      <c r="A853" s="27"/>
      <c r="D853" s="32"/>
    </row>
    <row r="854" spans="1:4" s="28" customFormat="1" ht="15.75">
      <c r="A854" s="27"/>
      <c r="D854" s="32"/>
    </row>
    <row r="855" spans="1:4" s="28" customFormat="1" ht="15.75">
      <c r="A855" s="27"/>
      <c r="D855" s="32"/>
    </row>
    <row r="856" spans="1:4" s="28" customFormat="1" ht="15.75">
      <c r="A856" s="27"/>
      <c r="D856" s="32"/>
    </row>
    <row r="857" spans="1:4" s="28" customFormat="1" ht="15.75">
      <c r="A857" s="27"/>
      <c r="D857" s="32"/>
    </row>
    <row r="858" spans="1:4" s="28" customFormat="1" ht="15.75">
      <c r="A858" s="27"/>
      <c r="D858" s="32"/>
    </row>
    <row r="859" spans="1:4" s="28" customFormat="1" ht="15.75">
      <c r="A859" s="27"/>
      <c r="D859" s="32"/>
    </row>
    <row r="860" spans="1:4" s="28" customFormat="1" ht="15.75">
      <c r="A860" s="27"/>
      <c r="D860" s="32"/>
    </row>
    <row r="861" spans="1:4" s="28" customFormat="1" ht="15.75">
      <c r="A861" s="27"/>
      <c r="D861" s="32"/>
    </row>
    <row r="862" spans="1:4" s="28" customFormat="1" ht="15.75">
      <c r="A862" s="27"/>
      <c r="D862" s="32"/>
    </row>
    <row r="863" spans="1:4" s="28" customFormat="1" ht="15.75">
      <c r="A863" s="27"/>
      <c r="D863" s="32"/>
    </row>
    <row r="864" spans="1:4" s="28" customFormat="1" ht="15.75">
      <c r="A864" s="27"/>
      <c r="D864" s="32"/>
    </row>
    <row r="865" spans="1:4" s="28" customFormat="1" ht="15.75">
      <c r="A865" s="27"/>
      <c r="D865" s="32"/>
    </row>
    <row r="866" spans="1:4" s="28" customFormat="1" ht="15.75">
      <c r="A866" s="27"/>
      <c r="D866" s="32"/>
    </row>
    <row r="867" spans="1:4" s="28" customFormat="1" ht="15.75">
      <c r="A867" s="27"/>
      <c r="D867" s="32"/>
    </row>
    <row r="868" spans="1:4" s="28" customFormat="1" ht="15.75">
      <c r="A868" s="27"/>
      <c r="D868" s="32"/>
    </row>
    <row r="869" spans="1:4" s="28" customFormat="1" ht="15.75">
      <c r="A869" s="27"/>
      <c r="D869" s="32"/>
    </row>
    <row r="870" spans="1:4" s="28" customFormat="1" ht="15.75">
      <c r="A870" s="27"/>
      <c r="D870" s="32"/>
    </row>
    <row r="871" spans="1:4" s="28" customFormat="1" ht="15.75">
      <c r="A871" s="27"/>
      <c r="D871" s="32"/>
    </row>
    <row r="872" spans="1:4" s="28" customFormat="1" ht="15.75">
      <c r="A872" s="27"/>
      <c r="D872" s="32"/>
    </row>
    <row r="873" spans="1:4" s="28" customFormat="1" ht="15.75">
      <c r="A873" s="27"/>
      <c r="D873" s="32"/>
    </row>
    <row r="874" spans="1:4" s="28" customFormat="1" ht="15.75">
      <c r="A874" s="27"/>
      <c r="D874" s="32"/>
    </row>
    <row r="875" spans="1:4" s="28" customFormat="1" ht="15.75">
      <c r="A875" s="27"/>
      <c r="D875" s="32"/>
    </row>
    <row r="876" spans="1:4" s="28" customFormat="1" ht="15.75">
      <c r="A876" s="27"/>
      <c r="D876" s="32"/>
    </row>
    <row r="877" spans="1:4" s="28" customFormat="1" ht="15.75">
      <c r="A877" s="27"/>
      <c r="D877" s="32"/>
    </row>
    <row r="878" spans="1:4" s="28" customFormat="1" ht="15.75">
      <c r="A878" s="27"/>
      <c r="D878" s="32"/>
    </row>
    <row r="879" spans="1:4" s="28" customFormat="1" ht="15.75">
      <c r="A879" s="27"/>
      <c r="D879" s="32"/>
    </row>
    <row r="880" spans="1:4" s="28" customFormat="1" ht="15.75">
      <c r="A880" s="27"/>
      <c r="D880" s="32"/>
    </row>
    <row r="881" spans="1:4" s="28" customFormat="1" ht="15.75">
      <c r="A881" s="27"/>
      <c r="D881" s="32"/>
    </row>
    <row r="882" spans="1:4" s="28" customFormat="1" ht="15.75">
      <c r="A882" s="27"/>
      <c r="D882" s="32"/>
    </row>
    <row r="883" spans="1:4" s="28" customFormat="1" ht="15.75">
      <c r="A883" s="27"/>
      <c r="D883" s="32"/>
    </row>
    <row r="884" spans="1:4" s="28" customFormat="1" ht="15.75">
      <c r="A884" s="27"/>
      <c r="D884" s="32"/>
    </row>
    <row r="885" spans="1:4" s="28" customFormat="1" ht="15.75">
      <c r="A885" s="27"/>
      <c r="D885" s="32"/>
    </row>
    <row r="886" spans="1:4" s="28" customFormat="1" ht="15.75">
      <c r="A886" s="27"/>
      <c r="D886" s="32"/>
    </row>
    <row r="887" spans="1:4" s="28" customFormat="1" ht="15.75">
      <c r="A887" s="27"/>
      <c r="D887" s="32"/>
    </row>
    <row r="888" spans="1:4" s="28" customFormat="1" ht="15.75">
      <c r="A888" s="27"/>
      <c r="D888" s="32"/>
    </row>
    <row r="889" spans="1:4" s="28" customFormat="1" ht="15.75">
      <c r="A889" s="27"/>
      <c r="D889" s="32"/>
    </row>
    <row r="890" spans="1:4" s="28" customFormat="1" ht="15.75">
      <c r="A890" s="27"/>
      <c r="D890" s="32"/>
    </row>
    <row r="891" spans="1:4" s="28" customFormat="1" ht="15.75">
      <c r="A891" s="27"/>
      <c r="D891" s="32"/>
    </row>
    <row r="892" spans="1:4" s="28" customFormat="1" ht="15.75">
      <c r="A892" s="27"/>
      <c r="D892" s="32"/>
    </row>
    <row r="893" spans="1:4" s="28" customFormat="1" ht="15.75">
      <c r="A893" s="27"/>
      <c r="D893" s="32"/>
    </row>
    <row r="894" spans="1:4" s="28" customFormat="1" ht="15.75">
      <c r="A894" s="27"/>
      <c r="D894" s="32"/>
    </row>
    <row r="895" spans="1:4" s="28" customFormat="1" ht="15.75">
      <c r="A895" s="27"/>
      <c r="D895" s="32"/>
    </row>
    <row r="896" spans="1:4" s="28" customFormat="1" ht="15.75">
      <c r="A896" s="27"/>
      <c r="D896" s="32"/>
    </row>
    <row r="897" spans="1:4" s="28" customFormat="1" ht="15.75">
      <c r="A897" s="27"/>
      <c r="D897" s="32"/>
    </row>
    <row r="898" spans="1:4" s="28" customFormat="1" ht="15.75">
      <c r="A898" s="27"/>
      <c r="D898" s="32"/>
    </row>
    <row r="899" spans="1:4" s="28" customFormat="1" ht="15.75">
      <c r="A899" s="27"/>
      <c r="D899" s="32"/>
    </row>
    <row r="900" spans="1:4" s="28" customFormat="1" ht="15.75">
      <c r="A900" s="27"/>
      <c r="D900" s="32"/>
    </row>
    <row r="901" spans="1:4" s="28" customFormat="1" ht="15.75">
      <c r="A901" s="27"/>
      <c r="D901" s="32"/>
    </row>
    <row r="902" spans="1:4" s="28" customFormat="1" ht="15.75">
      <c r="A902" s="27"/>
      <c r="D902" s="32"/>
    </row>
    <row r="903" spans="1:4" s="28" customFormat="1" ht="15.75">
      <c r="A903" s="27"/>
      <c r="D903" s="32"/>
    </row>
    <row r="904" spans="1:4" s="28" customFormat="1" ht="15.75">
      <c r="A904" s="27"/>
      <c r="D904" s="32"/>
    </row>
    <row r="905" spans="1:4" s="28" customFormat="1" ht="15.75">
      <c r="A905" s="27"/>
      <c r="D905" s="32"/>
    </row>
    <row r="906" spans="1:4" s="28" customFormat="1" ht="15.75">
      <c r="A906" s="27"/>
      <c r="D906" s="32"/>
    </row>
    <row r="907" spans="1:4" s="28" customFormat="1" ht="15.75">
      <c r="A907" s="27"/>
      <c r="D907" s="32"/>
    </row>
    <row r="908" spans="1:4" s="28" customFormat="1" ht="15.75">
      <c r="A908" s="27"/>
      <c r="D908" s="32"/>
    </row>
    <row r="909" spans="1:4" s="28" customFormat="1" ht="15.75">
      <c r="A909" s="27"/>
      <c r="D909" s="32"/>
    </row>
    <row r="910" spans="1:4" s="28" customFormat="1" ht="15.75">
      <c r="A910" s="27"/>
      <c r="D910" s="32"/>
    </row>
    <row r="911" spans="1:4" s="28" customFormat="1" ht="15.75">
      <c r="A911" s="27"/>
      <c r="D911" s="32"/>
    </row>
    <row r="912" spans="1:4" s="28" customFormat="1" ht="15.75">
      <c r="A912" s="27"/>
      <c r="D912" s="32"/>
    </row>
    <row r="913" spans="1:4" s="28" customFormat="1" ht="15.75">
      <c r="A913" s="27"/>
      <c r="D913" s="32"/>
    </row>
    <row r="914" spans="1:4" s="28" customFormat="1" ht="15.75">
      <c r="A914" s="27"/>
      <c r="D914" s="32"/>
    </row>
    <row r="915" spans="1:4" s="28" customFormat="1" ht="15.75">
      <c r="A915" s="27"/>
      <c r="D915" s="32"/>
    </row>
    <row r="916" spans="1:4" s="28" customFormat="1" ht="15.75">
      <c r="A916" s="27"/>
      <c r="D916" s="32"/>
    </row>
    <row r="917" spans="1:4" s="28" customFormat="1" ht="15.75">
      <c r="A917" s="27"/>
      <c r="D917" s="32"/>
    </row>
    <row r="918" spans="1:4" s="28" customFormat="1" ht="15.75">
      <c r="A918" s="27"/>
      <c r="D918" s="32"/>
    </row>
    <row r="919" spans="1:4" s="28" customFormat="1" ht="15.75">
      <c r="A919" s="27"/>
      <c r="D919" s="32"/>
    </row>
    <row r="920" spans="1:4" s="28" customFormat="1" ht="15.75">
      <c r="A920" s="27"/>
      <c r="D920" s="32"/>
    </row>
    <row r="921" spans="1:4" s="28" customFormat="1" ht="15.75">
      <c r="A921" s="27"/>
      <c r="D921" s="32"/>
    </row>
    <row r="922" spans="1:4" s="28" customFormat="1" ht="15.75">
      <c r="A922" s="27"/>
      <c r="D922" s="32"/>
    </row>
    <row r="923" spans="1:4" s="28" customFormat="1" ht="15.75">
      <c r="A923" s="27"/>
      <c r="D923" s="32"/>
    </row>
    <row r="924" spans="1:4" s="28" customFormat="1" ht="15.75">
      <c r="A924" s="27"/>
      <c r="D924" s="32"/>
    </row>
    <row r="925" spans="1:4" s="28" customFormat="1" ht="15.75">
      <c r="A925" s="27"/>
      <c r="D925" s="32"/>
    </row>
    <row r="926" spans="1:4" s="28" customFormat="1" ht="15.75">
      <c r="A926" s="27"/>
      <c r="D926" s="32"/>
    </row>
    <row r="927" spans="1:4" s="28" customFormat="1" ht="15.75">
      <c r="A927" s="27"/>
      <c r="D927" s="32"/>
    </row>
    <row r="928" spans="1:4" s="28" customFormat="1" ht="15.75">
      <c r="A928" s="27"/>
      <c r="D928" s="32"/>
    </row>
    <row r="929" spans="1:4" s="28" customFormat="1" ht="15.75">
      <c r="A929" s="27"/>
      <c r="D929" s="32"/>
    </row>
    <row r="930" spans="1:4" s="28" customFormat="1" ht="15.75">
      <c r="A930" s="27"/>
      <c r="D930" s="32"/>
    </row>
    <row r="931" spans="1:4" s="28" customFormat="1" ht="15.75">
      <c r="A931" s="27"/>
      <c r="D931" s="32"/>
    </row>
    <row r="932" spans="1:4" s="28" customFormat="1" ht="15.75">
      <c r="A932" s="27"/>
      <c r="D932" s="32"/>
    </row>
    <row r="933" spans="1:4" s="28" customFormat="1" ht="15.75">
      <c r="A933" s="27"/>
      <c r="D933" s="32"/>
    </row>
    <row r="934" spans="1:4" s="28" customFormat="1" ht="15.75">
      <c r="A934" s="27"/>
      <c r="D934" s="32"/>
    </row>
    <row r="935" spans="1:4" s="28" customFormat="1" ht="15.75">
      <c r="A935" s="27"/>
      <c r="D935" s="32"/>
    </row>
    <row r="936" spans="1:4" s="28" customFormat="1" ht="15.75">
      <c r="A936" s="27"/>
      <c r="D936" s="32"/>
    </row>
    <row r="937" spans="1:4" s="28" customFormat="1" ht="15.75">
      <c r="A937" s="27"/>
      <c r="D937" s="32"/>
    </row>
    <row r="938" spans="1:4" s="28" customFormat="1" ht="15.75">
      <c r="A938" s="27"/>
      <c r="D938" s="32"/>
    </row>
    <row r="939" spans="1:4" s="28" customFormat="1" ht="15.75">
      <c r="A939" s="27"/>
      <c r="D939" s="32"/>
    </row>
    <row r="940" spans="1:4" s="28" customFormat="1" ht="15.75">
      <c r="A940" s="27"/>
      <c r="D940" s="32"/>
    </row>
    <row r="941" spans="1:4" s="28" customFormat="1" ht="15.75">
      <c r="A941" s="27"/>
      <c r="D941" s="32"/>
    </row>
    <row r="942" spans="1:4" s="28" customFormat="1" ht="15.75">
      <c r="A942" s="27"/>
      <c r="D942" s="32"/>
    </row>
    <row r="943" spans="1:4" s="28" customFormat="1" ht="15.75">
      <c r="A943" s="27"/>
      <c r="D943" s="32"/>
    </row>
    <row r="944" spans="1:4" s="28" customFormat="1" ht="15.75">
      <c r="A944" s="27"/>
      <c r="D944" s="32"/>
    </row>
    <row r="945" spans="1:4" s="28" customFormat="1" ht="15.75">
      <c r="A945" s="27"/>
      <c r="D945" s="32"/>
    </row>
    <row r="946" spans="1:4" s="28" customFormat="1" ht="15.75">
      <c r="A946" s="27"/>
      <c r="D946" s="32"/>
    </row>
    <row r="947" spans="1:4" s="28" customFormat="1" ht="15.75">
      <c r="A947" s="27"/>
      <c r="D947" s="32"/>
    </row>
    <row r="948" spans="1:4" s="28" customFormat="1" ht="15.75">
      <c r="A948" s="27"/>
      <c r="D948" s="32"/>
    </row>
    <row r="949" spans="1:4" s="28" customFormat="1" ht="15.75">
      <c r="A949" s="27"/>
      <c r="D949" s="32"/>
    </row>
    <row r="950" spans="1:4" s="28" customFormat="1" ht="15.75">
      <c r="A950" s="27"/>
      <c r="D950" s="32"/>
    </row>
    <row r="951" spans="1:4" s="28" customFormat="1" ht="15.75">
      <c r="A951" s="27"/>
      <c r="D951" s="32"/>
    </row>
    <row r="952" spans="1:4" s="28" customFormat="1" ht="15.75">
      <c r="A952" s="27"/>
      <c r="D952" s="32"/>
    </row>
    <row r="953" spans="1:4" s="28" customFormat="1" ht="15.75">
      <c r="A953" s="27"/>
      <c r="D953" s="32"/>
    </row>
    <row r="954" spans="1:4" s="28" customFormat="1" ht="15.75">
      <c r="A954" s="27"/>
      <c r="D954" s="32"/>
    </row>
    <row r="955" spans="1:4" s="28" customFormat="1" ht="15.75">
      <c r="A955" s="27"/>
      <c r="D955" s="32"/>
    </row>
    <row r="956" spans="1:4" s="28" customFormat="1" ht="15.75">
      <c r="A956" s="27"/>
      <c r="D956" s="32"/>
    </row>
    <row r="957" spans="1:4" s="28" customFormat="1" ht="15.75">
      <c r="A957" s="27"/>
      <c r="D957" s="32"/>
    </row>
    <row r="958" spans="1:4" s="28" customFormat="1" ht="15.75">
      <c r="A958" s="27"/>
      <c r="D958" s="32"/>
    </row>
    <row r="959" spans="1:4" s="28" customFormat="1" ht="15.75">
      <c r="A959" s="27"/>
      <c r="D959" s="32"/>
    </row>
    <row r="960" spans="1:4" s="28" customFormat="1" ht="15.75">
      <c r="A960" s="27"/>
      <c r="D960" s="32"/>
    </row>
    <row r="961" spans="1:4" s="28" customFormat="1" ht="15.75">
      <c r="A961" s="27"/>
      <c r="D961" s="32"/>
    </row>
    <row r="962" spans="1:4" s="28" customFormat="1" ht="15.75">
      <c r="A962" s="27"/>
      <c r="D962" s="32"/>
    </row>
    <row r="963" spans="1:4" s="28" customFormat="1" ht="15.75">
      <c r="A963" s="27"/>
      <c r="D963" s="32"/>
    </row>
    <row r="964" spans="1:4" s="28" customFormat="1" ht="15.75">
      <c r="A964" s="27"/>
      <c r="D964" s="32"/>
    </row>
    <row r="965" spans="1:4" s="28" customFormat="1" ht="15.75">
      <c r="A965" s="27"/>
      <c r="D965" s="32"/>
    </row>
    <row r="966" spans="1:4" s="28" customFormat="1" ht="15.75">
      <c r="A966" s="27"/>
      <c r="D966" s="32"/>
    </row>
    <row r="967" spans="1:4" s="28" customFormat="1" ht="15.75">
      <c r="A967" s="27"/>
      <c r="D967" s="32"/>
    </row>
    <row r="968" spans="1:4" s="28" customFormat="1" ht="15.75">
      <c r="A968" s="27"/>
      <c r="D968" s="32"/>
    </row>
    <row r="969" spans="1:4" s="28" customFormat="1" ht="15.75">
      <c r="A969" s="27"/>
      <c r="D969" s="32"/>
    </row>
    <row r="970" spans="1:4" s="28" customFormat="1" ht="15.75">
      <c r="A970" s="27"/>
      <c r="D970" s="32"/>
    </row>
    <row r="971" spans="1:4" s="28" customFormat="1" ht="15.75">
      <c r="A971" s="27"/>
      <c r="D971" s="32"/>
    </row>
    <row r="972" spans="1:4" s="28" customFormat="1" ht="15.75">
      <c r="A972" s="27"/>
      <c r="D972" s="32"/>
    </row>
    <row r="973" spans="1:4" s="28" customFormat="1" ht="15.75">
      <c r="A973" s="27"/>
      <c r="D973" s="32"/>
    </row>
    <row r="974" spans="1:4" s="28" customFormat="1" ht="15.75">
      <c r="A974" s="27"/>
      <c r="D974" s="32"/>
    </row>
    <row r="975" spans="1:4" s="28" customFormat="1" ht="15.75">
      <c r="A975" s="27"/>
      <c r="D975" s="32"/>
    </row>
    <row r="976" spans="1:4" s="28" customFormat="1" ht="15.75">
      <c r="A976" s="27"/>
      <c r="D976" s="32"/>
    </row>
    <row r="977" spans="1:4" s="28" customFormat="1" ht="15.75">
      <c r="A977" s="27"/>
      <c r="D977" s="32"/>
    </row>
    <row r="978" spans="1:4" s="28" customFormat="1" ht="15.75">
      <c r="A978" s="27"/>
      <c r="D978" s="32"/>
    </row>
    <row r="979" spans="1:4" s="28" customFormat="1" ht="15.75">
      <c r="A979" s="27"/>
      <c r="D979" s="32"/>
    </row>
    <row r="980" spans="1:4" s="28" customFormat="1" ht="15.75">
      <c r="A980" s="27"/>
      <c r="D980" s="32"/>
    </row>
    <row r="981" spans="1:4" s="28" customFormat="1" ht="15.75">
      <c r="A981" s="27"/>
      <c r="D981" s="32"/>
    </row>
    <row r="982" spans="1:4" s="28" customFormat="1" ht="15.75">
      <c r="A982" s="27"/>
      <c r="D982" s="32"/>
    </row>
    <row r="983" spans="1:4" s="28" customFormat="1" ht="15.75">
      <c r="A983" s="27"/>
      <c r="D983" s="32"/>
    </row>
    <row r="984" spans="1:4" s="28" customFormat="1" ht="15.75">
      <c r="A984" s="27"/>
      <c r="D984" s="32"/>
    </row>
    <row r="985" spans="1:4" s="28" customFormat="1" ht="15.75">
      <c r="A985" s="27"/>
      <c r="D985" s="32"/>
    </row>
    <row r="986" spans="1:4" s="28" customFormat="1" ht="15.75">
      <c r="A986" s="27"/>
      <c r="D986" s="32"/>
    </row>
    <row r="987" spans="1:4" s="28" customFormat="1" ht="15.75">
      <c r="A987" s="27"/>
      <c r="D987" s="32"/>
    </row>
    <row r="988" spans="1:4" s="28" customFormat="1" ht="15.75">
      <c r="A988" s="27"/>
      <c r="D988" s="32"/>
    </row>
    <row r="989" spans="1:4" s="28" customFormat="1" ht="15.75">
      <c r="A989" s="27"/>
      <c r="D989" s="32"/>
    </row>
    <row r="990" spans="1:4" s="28" customFormat="1" ht="15.75">
      <c r="A990" s="27"/>
      <c r="D990" s="32"/>
    </row>
    <row r="991" spans="1:4" s="28" customFormat="1" ht="15.75">
      <c r="A991" s="27"/>
      <c r="D991" s="32"/>
    </row>
    <row r="992" spans="1:4" s="28" customFormat="1" ht="15.75">
      <c r="A992" s="27"/>
      <c r="D992" s="32"/>
    </row>
    <row r="993" spans="1:4" s="28" customFormat="1" ht="15.75">
      <c r="A993" s="27"/>
      <c r="D993" s="32"/>
    </row>
    <row r="994" spans="1:4" s="28" customFormat="1" ht="15.75">
      <c r="A994" s="27"/>
      <c r="D994" s="32"/>
    </row>
    <row r="995" spans="1:4" s="28" customFormat="1" ht="15.75">
      <c r="A995" s="27"/>
      <c r="D995" s="32"/>
    </row>
    <row r="996" spans="1:4" s="28" customFormat="1" ht="15.75">
      <c r="A996" s="27"/>
      <c r="D996" s="32"/>
    </row>
    <row r="997" spans="1:4" s="28" customFormat="1" ht="15.75">
      <c r="A997" s="27"/>
      <c r="D997" s="32"/>
    </row>
    <row r="998" spans="1:4" s="28" customFormat="1" ht="15.75">
      <c r="A998" s="27"/>
      <c r="D998" s="32"/>
    </row>
    <row r="999" spans="1:4" s="28" customFormat="1" ht="15.75">
      <c r="A999" s="27"/>
      <c r="D999" s="32"/>
    </row>
    <row r="1000" spans="1:4" s="28" customFormat="1" ht="15.75">
      <c r="A1000" s="27"/>
      <c r="D1000" s="32"/>
    </row>
    <row r="1001" spans="1:4" s="28" customFormat="1" ht="15.75">
      <c r="A1001" s="27"/>
      <c r="D1001" s="32"/>
    </row>
    <row r="1002" spans="1:4" s="28" customFormat="1" ht="15.75">
      <c r="A1002" s="27"/>
      <c r="D1002" s="32"/>
    </row>
    <row r="1003" spans="1:4" s="28" customFormat="1" ht="15.75">
      <c r="A1003" s="27"/>
      <c r="D1003" s="32"/>
    </row>
    <row r="1004" spans="1:4" s="28" customFormat="1" ht="15.75">
      <c r="A1004" s="27"/>
      <c r="D1004" s="32"/>
    </row>
    <row r="1005" spans="1:4" s="28" customFormat="1" ht="15.75">
      <c r="A1005" s="27"/>
      <c r="D1005" s="32"/>
    </row>
    <row r="1006" spans="1:4" s="28" customFormat="1" ht="15.75">
      <c r="A1006" s="27"/>
      <c r="D1006" s="32"/>
    </row>
    <row r="1007" spans="1:4" s="28" customFormat="1" ht="15.75">
      <c r="A1007" s="27"/>
      <c r="D1007" s="32"/>
    </row>
    <row r="1008" spans="1:4" s="28" customFormat="1" ht="15.75">
      <c r="A1008" s="27"/>
      <c r="D1008" s="32"/>
    </row>
    <row r="1009" spans="1:4" s="28" customFormat="1" ht="15.75">
      <c r="A1009" s="27"/>
      <c r="D1009" s="32"/>
    </row>
    <row r="1010" spans="1:4" s="28" customFormat="1" ht="15.75">
      <c r="A1010" s="27"/>
      <c r="D1010" s="32"/>
    </row>
    <row r="1011" spans="1:4" s="28" customFormat="1" ht="15.75">
      <c r="A1011" s="27"/>
      <c r="D1011" s="32"/>
    </row>
    <row r="1012" spans="1:4" s="28" customFormat="1" ht="15.75">
      <c r="A1012" s="27"/>
      <c r="D1012" s="32"/>
    </row>
    <row r="1013" spans="1:4" s="28" customFormat="1" ht="15.75">
      <c r="A1013" s="27"/>
      <c r="D1013" s="32"/>
    </row>
    <row r="1014" spans="1:4" s="28" customFormat="1" ht="15.75">
      <c r="A1014" s="27"/>
      <c r="D1014" s="32"/>
    </row>
    <row r="1015" spans="1:4" s="28" customFormat="1" ht="15.75">
      <c r="A1015" s="27"/>
      <c r="D1015" s="32"/>
    </row>
    <row r="1016" spans="1:4" s="28" customFormat="1" ht="15.75">
      <c r="A1016" s="27"/>
      <c r="D1016" s="32"/>
    </row>
    <row r="1017" spans="1:4" s="28" customFormat="1" ht="15.75">
      <c r="A1017" s="27"/>
      <c r="D1017" s="32"/>
    </row>
    <row r="1018" spans="1:4" s="28" customFormat="1" ht="15.75">
      <c r="A1018" s="27"/>
      <c r="D1018" s="32"/>
    </row>
    <row r="1019" spans="1:4" s="28" customFormat="1" ht="15.75">
      <c r="A1019" s="27"/>
      <c r="D1019" s="32"/>
    </row>
    <row r="1020" spans="1:4" s="28" customFormat="1" ht="15.75">
      <c r="A1020" s="27"/>
      <c r="D1020" s="32"/>
    </row>
    <row r="1021" spans="1:4" s="28" customFormat="1" ht="15.75">
      <c r="A1021" s="27"/>
      <c r="D1021" s="32"/>
    </row>
    <row r="1022" spans="1:4" s="28" customFormat="1" ht="15.75">
      <c r="A1022" s="27"/>
      <c r="D1022" s="32"/>
    </row>
    <row r="1023" spans="1:4" s="28" customFormat="1" ht="15.75">
      <c r="A1023" s="27"/>
      <c r="D1023" s="32"/>
    </row>
    <row r="1024" spans="1:4" s="28" customFormat="1" ht="15.75">
      <c r="A1024" s="27"/>
      <c r="D1024" s="32"/>
    </row>
    <row r="1025" spans="1:4" s="28" customFormat="1" ht="15.75">
      <c r="A1025" s="27"/>
      <c r="D1025" s="32"/>
    </row>
    <row r="1026" spans="1:4" s="28" customFormat="1" ht="15.75">
      <c r="A1026" s="27"/>
      <c r="D1026" s="32"/>
    </row>
    <row r="1027" spans="1:4" s="28" customFormat="1" ht="15.75">
      <c r="A1027" s="27"/>
      <c r="D1027" s="32"/>
    </row>
    <row r="1028" spans="1:4" s="28" customFormat="1" ht="15.75">
      <c r="A1028" s="27"/>
      <c r="D1028" s="32"/>
    </row>
    <row r="1029" spans="1:4" s="28" customFormat="1" ht="15.75">
      <c r="A1029" s="27"/>
      <c r="D1029" s="32"/>
    </row>
    <row r="1030" spans="1:4" s="28" customFormat="1" ht="15.75">
      <c r="A1030" s="27"/>
      <c r="D1030" s="32"/>
    </row>
    <row r="1031" spans="1:4" s="28" customFormat="1" ht="15.75">
      <c r="A1031" s="27"/>
      <c r="D1031" s="32"/>
    </row>
    <row r="1032" spans="1:4" s="28" customFormat="1" ht="15.75">
      <c r="A1032" s="27"/>
      <c r="D1032" s="32"/>
    </row>
    <row r="1033" spans="1:4" s="28" customFormat="1" ht="15.75">
      <c r="A1033" s="27"/>
      <c r="D1033" s="32"/>
    </row>
    <row r="1034" spans="1:4" s="28" customFormat="1" ht="15.75">
      <c r="A1034" s="27"/>
      <c r="D1034" s="32"/>
    </row>
    <row r="1035" spans="1:4" s="28" customFormat="1" ht="15.75">
      <c r="A1035" s="27"/>
      <c r="D1035" s="32"/>
    </row>
    <row r="1036" spans="1:4" s="28" customFormat="1" ht="15.75">
      <c r="A1036" s="27"/>
      <c r="D1036" s="32"/>
    </row>
    <row r="1037" spans="1:4" s="28" customFormat="1" ht="15.75">
      <c r="A1037" s="27"/>
      <c r="D1037" s="32"/>
    </row>
    <row r="1038" spans="1:4" s="28" customFormat="1" ht="15.75">
      <c r="A1038" s="27"/>
      <c r="D1038" s="32"/>
    </row>
    <row r="1039" spans="1:4" s="28" customFormat="1" ht="15.75">
      <c r="A1039" s="27"/>
      <c r="D1039" s="32"/>
    </row>
    <row r="1040" spans="1:4" s="28" customFormat="1" ht="15.75">
      <c r="A1040" s="27"/>
      <c r="D1040" s="32"/>
    </row>
    <row r="1041" spans="1:4" s="28" customFormat="1" ht="15.75">
      <c r="A1041" s="27"/>
      <c r="D1041" s="32"/>
    </row>
    <row r="1042" spans="1:4" s="28" customFormat="1" ht="15.75">
      <c r="A1042" s="27"/>
      <c r="D1042" s="32"/>
    </row>
    <row r="1043" spans="1:4" s="28" customFormat="1" ht="15.75">
      <c r="A1043" s="27"/>
      <c r="D1043" s="32"/>
    </row>
    <row r="1044" spans="1:4" s="28" customFormat="1" ht="15.75">
      <c r="A1044" s="27"/>
      <c r="D1044" s="32"/>
    </row>
    <row r="1045" spans="1:4" s="28" customFormat="1" ht="15.75">
      <c r="A1045" s="27"/>
      <c r="D1045" s="32"/>
    </row>
    <row r="1046" spans="1:4" s="28" customFormat="1" ht="15.75">
      <c r="A1046" s="27"/>
      <c r="D1046" s="32"/>
    </row>
    <row r="1047" spans="1:4" s="28" customFormat="1" ht="15.75">
      <c r="A1047" s="27"/>
      <c r="D1047" s="32"/>
    </row>
    <row r="1048" spans="1:4" s="28" customFormat="1" ht="15.75">
      <c r="A1048" s="27"/>
      <c r="D1048" s="32"/>
    </row>
    <row r="1049" spans="1:4" s="28" customFormat="1" ht="15.75">
      <c r="A1049" s="27"/>
      <c r="D1049" s="32"/>
    </row>
    <row r="1050" spans="1:4" s="28" customFormat="1" ht="15.75">
      <c r="A1050" s="27"/>
      <c r="D1050" s="32"/>
    </row>
    <row r="1051" spans="1:4" s="28" customFormat="1" ht="15.75">
      <c r="A1051" s="27"/>
      <c r="D1051" s="32"/>
    </row>
    <row r="1052" spans="1:4" s="28" customFormat="1" ht="15.75">
      <c r="A1052" s="27"/>
      <c r="D1052" s="32"/>
    </row>
    <row r="1053" spans="1:4" s="28" customFormat="1" ht="15.75">
      <c r="A1053" s="27"/>
      <c r="D1053" s="32"/>
    </row>
    <row r="1054" spans="1:4" s="28" customFormat="1" ht="15.75">
      <c r="A1054" s="27"/>
      <c r="D1054" s="32"/>
    </row>
    <row r="1055" spans="1:4" s="28" customFormat="1" ht="15.75">
      <c r="A1055" s="27"/>
      <c r="D1055" s="32"/>
    </row>
    <row r="1056" spans="1:4" s="28" customFormat="1" ht="15.75">
      <c r="A1056" s="27"/>
      <c r="D1056" s="32"/>
    </row>
    <row r="1057" spans="1:4" s="28" customFormat="1" ht="15.75">
      <c r="A1057" s="27"/>
      <c r="D1057" s="32"/>
    </row>
    <row r="1058" spans="1:4" s="28" customFormat="1" ht="15.75">
      <c r="A1058" s="27"/>
      <c r="D1058" s="32"/>
    </row>
    <row r="1059" spans="1:4" s="28" customFormat="1" ht="15.75">
      <c r="A1059" s="27"/>
      <c r="D1059" s="32"/>
    </row>
    <row r="1060" spans="1:4" s="28" customFormat="1" ht="15.75">
      <c r="A1060" s="27"/>
      <c r="D1060" s="32"/>
    </row>
    <row r="1061" spans="1:4" s="28" customFormat="1" ht="15.75">
      <c r="A1061" s="27"/>
      <c r="D1061" s="32"/>
    </row>
    <row r="1062" spans="1:4" s="28" customFormat="1" ht="15.75">
      <c r="A1062" s="27"/>
      <c r="D1062" s="32"/>
    </row>
    <row r="1063" spans="1:4" s="28" customFormat="1" ht="15.75">
      <c r="A1063" s="27"/>
      <c r="D1063" s="32"/>
    </row>
    <row r="1064" spans="1:4" s="28" customFormat="1" ht="15.75">
      <c r="A1064" s="27"/>
      <c r="D1064" s="32"/>
    </row>
    <row r="1065" spans="1:4" s="28" customFormat="1" ht="15.75">
      <c r="A1065" s="27"/>
      <c r="D1065" s="32"/>
    </row>
    <row r="1066" spans="1:4" s="28" customFormat="1" ht="15.75">
      <c r="A1066" s="27"/>
      <c r="D1066" s="32"/>
    </row>
    <row r="1067" spans="1:4" s="28" customFormat="1" ht="15.75">
      <c r="A1067" s="27"/>
      <c r="D1067" s="32"/>
    </row>
    <row r="1068" spans="1:4" s="28" customFormat="1" ht="15.75">
      <c r="A1068" s="27"/>
      <c r="D1068" s="32"/>
    </row>
    <row r="1069" spans="1:4" s="28" customFormat="1" ht="15.75">
      <c r="A1069" s="27"/>
      <c r="D1069" s="32"/>
    </row>
    <row r="1070" spans="1:4" s="28" customFormat="1" ht="15.75">
      <c r="A1070" s="27"/>
      <c r="D1070" s="32"/>
    </row>
    <row r="1071" spans="1:4" s="28" customFormat="1" ht="15.75">
      <c r="A1071" s="27"/>
      <c r="D1071" s="32"/>
    </row>
    <row r="1072" spans="1:4" s="28" customFormat="1" ht="15.75">
      <c r="A1072" s="27"/>
      <c r="D1072" s="32"/>
    </row>
    <row r="1073" spans="1:4" s="28" customFormat="1" ht="15.75">
      <c r="A1073" s="27"/>
      <c r="D1073" s="32"/>
    </row>
    <row r="1074" spans="1:4" s="28" customFormat="1" ht="15.75">
      <c r="A1074" s="27"/>
      <c r="D1074" s="32"/>
    </row>
    <row r="1075" spans="1:4" s="28" customFormat="1" ht="15.75">
      <c r="A1075" s="27"/>
      <c r="D1075" s="32"/>
    </row>
    <row r="1076" spans="1:4" s="28" customFormat="1" ht="15.75">
      <c r="A1076" s="27"/>
      <c r="D1076" s="32"/>
    </row>
    <row r="1077" spans="1:4" s="28" customFormat="1" ht="15.75">
      <c r="A1077" s="27"/>
      <c r="D1077" s="32"/>
    </row>
    <row r="1078" spans="1:4" s="28" customFormat="1" ht="15.75">
      <c r="A1078" s="27"/>
      <c r="D1078" s="32"/>
    </row>
    <row r="1079" spans="1:4" s="28" customFormat="1" ht="15.75">
      <c r="A1079" s="27"/>
      <c r="D1079" s="32"/>
    </row>
    <row r="1080" spans="1:4" s="28" customFormat="1" ht="15.75">
      <c r="A1080" s="27"/>
      <c r="D1080" s="32"/>
    </row>
    <row r="1081" spans="1:4" s="28" customFormat="1" ht="15.75">
      <c r="A1081" s="27"/>
      <c r="D1081" s="32"/>
    </row>
    <row r="1082" spans="1:4" s="28" customFormat="1" ht="15.75">
      <c r="A1082" s="27"/>
      <c r="D1082" s="32"/>
    </row>
    <row r="1083" spans="1:4" s="28" customFormat="1" ht="15.75">
      <c r="A1083" s="27"/>
      <c r="D1083" s="32"/>
    </row>
    <row r="1084" spans="1:4" s="28" customFormat="1" ht="15.75">
      <c r="A1084" s="27"/>
      <c r="D1084" s="32"/>
    </row>
    <row r="1085" spans="1:4" s="28" customFormat="1" ht="15.75">
      <c r="A1085" s="27"/>
      <c r="D1085" s="32"/>
    </row>
    <row r="1086" spans="1:4" s="28" customFormat="1" ht="15.75">
      <c r="A1086" s="27"/>
      <c r="D1086" s="32"/>
    </row>
    <row r="1087" spans="1:4" s="28" customFormat="1" ht="15.75">
      <c r="A1087" s="27"/>
      <c r="D1087" s="32"/>
    </row>
    <row r="1088" spans="1:4" s="28" customFormat="1" ht="15.75">
      <c r="A1088" s="27"/>
      <c r="D1088" s="32"/>
    </row>
    <row r="1089" spans="1:4" s="28" customFormat="1" ht="15.75">
      <c r="A1089" s="27"/>
      <c r="D1089" s="32"/>
    </row>
    <row r="1090" spans="1:4" s="28" customFormat="1" ht="15.75">
      <c r="A1090" s="27"/>
      <c r="D1090" s="32"/>
    </row>
    <row r="1091" spans="1:4" s="28" customFormat="1" ht="15.75">
      <c r="A1091" s="27"/>
      <c r="D1091" s="32"/>
    </row>
    <row r="1092" spans="1:4" s="28" customFormat="1" ht="15.75">
      <c r="A1092" s="27"/>
      <c r="D1092" s="32"/>
    </row>
    <row r="1093" spans="1:4" s="28" customFormat="1" ht="15.75">
      <c r="A1093" s="27"/>
      <c r="D1093" s="32"/>
    </row>
    <row r="1094" spans="1:4" s="28" customFormat="1" ht="15.75">
      <c r="A1094" s="27"/>
      <c r="D1094" s="32"/>
    </row>
    <row r="1095" spans="1:4" s="28" customFormat="1" ht="15.75">
      <c r="A1095" s="27"/>
      <c r="D1095" s="32"/>
    </row>
    <row r="1096" spans="1:4" s="28" customFormat="1" ht="15.75">
      <c r="A1096" s="27"/>
      <c r="D1096" s="32"/>
    </row>
    <row r="1097" spans="1:4" s="28" customFormat="1" ht="15.75">
      <c r="A1097" s="27"/>
      <c r="D1097" s="32"/>
    </row>
    <row r="1098" spans="1:4" s="28" customFormat="1" ht="15.75">
      <c r="A1098" s="27"/>
      <c r="D1098" s="32"/>
    </row>
    <row r="1099" spans="1:4" s="28" customFormat="1" ht="15.75">
      <c r="A1099" s="27"/>
      <c r="D1099" s="32"/>
    </row>
    <row r="1100" spans="1:4" s="28" customFormat="1" ht="15.75">
      <c r="A1100" s="27"/>
      <c r="D1100" s="32"/>
    </row>
    <row r="1101" spans="1:4" s="28" customFormat="1" ht="15.75">
      <c r="A1101" s="27"/>
      <c r="D1101" s="32"/>
    </row>
    <row r="1102" spans="1:4" s="28" customFormat="1" ht="15.75">
      <c r="A1102" s="27"/>
      <c r="D1102" s="32"/>
    </row>
    <row r="1103" spans="1:4" s="28" customFormat="1" ht="15.75">
      <c r="A1103" s="27"/>
      <c r="D1103" s="32"/>
    </row>
    <row r="1104" spans="1:4" s="28" customFormat="1" ht="15.75">
      <c r="A1104" s="27"/>
      <c r="D1104" s="32"/>
    </row>
    <row r="1105" spans="1:4" s="28" customFormat="1" ht="15.75">
      <c r="A1105" s="27"/>
      <c r="D1105" s="32"/>
    </row>
    <row r="1106" spans="1:4" s="28" customFormat="1" ht="15.75">
      <c r="A1106" s="27"/>
      <c r="D1106" s="32"/>
    </row>
    <row r="1107" spans="1:4" s="28" customFormat="1" ht="15.75">
      <c r="A1107" s="27"/>
      <c r="D1107" s="32"/>
    </row>
    <row r="1108" spans="1:4" s="28" customFormat="1" ht="15.75">
      <c r="A1108" s="27"/>
      <c r="D1108" s="32"/>
    </row>
    <row r="1109" spans="1:4" s="28" customFormat="1" ht="15.75">
      <c r="A1109" s="27"/>
      <c r="D1109" s="32"/>
    </row>
    <row r="1110" spans="1:4" s="28" customFormat="1" ht="15.75">
      <c r="A1110" s="27"/>
      <c r="D1110" s="32"/>
    </row>
    <row r="1111" spans="1:4" s="28" customFormat="1" ht="15.75">
      <c r="A1111" s="27"/>
      <c r="D1111" s="32"/>
    </row>
    <row r="1112" spans="1:4" s="28" customFormat="1" ht="15.75">
      <c r="A1112" s="27"/>
      <c r="D1112" s="32"/>
    </row>
    <row r="1113" spans="1:4" s="28" customFormat="1" ht="15.75">
      <c r="A1113" s="27"/>
      <c r="D1113" s="32"/>
    </row>
    <row r="1114" spans="1:4" s="28" customFormat="1" ht="15.75">
      <c r="A1114" s="27"/>
      <c r="D1114" s="32"/>
    </row>
    <row r="1115" spans="1:4" s="28" customFormat="1" ht="15.75">
      <c r="A1115" s="27"/>
      <c r="D1115" s="32"/>
    </row>
    <row r="1116" spans="1:4" s="28" customFormat="1" ht="15.75">
      <c r="A1116" s="27"/>
      <c r="D1116" s="32"/>
    </row>
    <row r="1117" spans="1:4" s="28" customFormat="1" ht="15.75">
      <c r="A1117" s="27"/>
      <c r="D1117" s="32"/>
    </row>
    <row r="1118" spans="1:4" s="28" customFormat="1" ht="15.75">
      <c r="A1118" s="27"/>
      <c r="D1118" s="32"/>
    </row>
    <row r="1119" spans="1:4" s="28" customFormat="1" ht="15.75">
      <c r="A1119" s="27"/>
      <c r="D1119" s="32"/>
    </row>
    <row r="1120" spans="1:4" s="28" customFormat="1" ht="15.75">
      <c r="A1120" s="27"/>
      <c r="D1120" s="32"/>
    </row>
    <row r="1121" spans="1:4" s="28" customFormat="1" ht="15.75">
      <c r="A1121" s="27"/>
      <c r="D1121" s="32"/>
    </row>
    <row r="1122" spans="1:4" s="28" customFormat="1" ht="15.75">
      <c r="A1122" s="27"/>
      <c r="D1122" s="32"/>
    </row>
    <row r="1123" spans="1:4" s="28" customFormat="1" ht="15.75">
      <c r="A1123" s="27"/>
      <c r="D1123" s="32"/>
    </row>
    <row r="1124" spans="1:4" s="28" customFormat="1" ht="15.75">
      <c r="A1124" s="27"/>
      <c r="D1124" s="32"/>
    </row>
    <row r="1125" spans="1:4" s="28" customFormat="1" ht="15.75">
      <c r="A1125" s="27"/>
      <c r="D1125" s="32"/>
    </row>
    <row r="1126" spans="1:4" s="28" customFormat="1" ht="15.75">
      <c r="A1126" s="27"/>
      <c r="D1126" s="32"/>
    </row>
    <row r="1127" spans="1:4" s="28" customFormat="1" ht="15.75">
      <c r="A1127" s="27"/>
      <c r="D1127" s="32"/>
    </row>
    <row r="1128" spans="1:4" s="28" customFormat="1" ht="15.75">
      <c r="A1128" s="27"/>
      <c r="D1128" s="32"/>
    </row>
    <row r="1129" spans="1:4" s="28" customFormat="1" ht="15.75">
      <c r="A1129" s="27"/>
      <c r="D1129" s="32"/>
    </row>
    <row r="1130" spans="1:4" s="28" customFormat="1" ht="15.75">
      <c r="A1130" s="27"/>
      <c r="D1130" s="32"/>
    </row>
    <row r="1131" spans="1:4" s="28" customFormat="1" ht="15.75">
      <c r="A1131" s="27"/>
      <c r="D1131" s="32"/>
    </row>
    <row r="1132" spans="1:4" s="28" customFormat="1" ht="15.75">
      <c r="A1132" s="27"/>
      <c r="D1132" s="32"/>
    </row>
    <row r="1133" spans="1:4" s="28" customFormat="1" ht="15.75">
      <c r="A1133" s="27"/>
      <c r="D1133" s="32"/>
    </row>
    <row r="1134" spans="1:4" s="28" customFormat="1" ht="15.75">
      <c r="A1134" s="27"/>
      <c r="D1134" s="32"/>
    </row>
    <row r="1135" spans="1:4" s="28" customFormat="1" ht="15.75">
      <c r="A1135" s="27"/>
      <c r="D1135" s="32"/>
    </row>
    <row r="1136" spans="1:4" s="28" customFormat="1" ht="15.75">
      <c r="A1136" s="27"/>
      <c r="D1136" s="32"/>
    </row>
    <row r="1137" spans="1:4" s="28" customFormat="1" ht="15.75">
      <c r="A1137" s="27"/>
      <c r="D1137" s="32"/>
    </row>
    <row r="1138" spans="1:4" s="28" customFormat="1" ht="15.75">
      <c r="A1138" s="27"/>
      <c r="D1138" s="32"/>
    </row>
    <row r="1139" spans="1:4" s="28" customFormat="1" ht="15.75">
      <c r="A1139" s="27"/>
      <c r="D1139" s="32"/>
    </row>
    <row r="1140" spans="1:4" s="28" customFormat="1" ht="15.75">
      <c r="A1140" s="27"/>
      <c r="D1140" s="32"/>
    </row>
    <row r="1141" spans="1:4" s="28" customFormat="1" ht="15.75">
      <c r="A1141" s="27"/>
      <c r="D1141" s="32"/>
    </row>
    <row r="1142" spans="1:4" s="28" customFormat="1" ht="15.75">
      <c r="A1142" s="27"/>
      <c r="D1142" s="32"/>
    </row>
    <row r="1143" spans="1:4" s="28" customFormat="1" ht="15.75">
      <c r="A1143" s="27"/>
      <c r="D1143" s="32"/>
    </row>
    <row r="1144" spans="1:4" s="28" customFormat="1" ht="15.75">
      <c r="A1144" s="27"/>
      <c r="D1144" s="32"/>
    </row>
    <row r="1145" spans="1:4" s="28" customFormat="1" ht="15.75">
      <c r="A1145" s="27"/>
      <c r="D1145" s="32"/>
    </row>
    <row r="1146" spans="1:4" s="28" customFormat="1" ht="15.75">
      <c r="A1146" s="27"/>
      <c r="D1146" s="32"/>
    </row>
    <row r="1147" spans="1:4" s="28" customFormat="1" ht="15.75">
      <c r="A1147" s="27"/>
      <c r="D1147" s="32"/>
    </row>
    <row r="1148" spans="1:4" s="28" customFormat="1" ht="15.75">
      <c r="A1148" s="27"/>
      <c r="D1148" s="32"/>
    </row>
    <row r="1149" spans="1:4" s="28" customFormat="1" ht="15.75">
      <c r="A1149" s="27"/>
      <c r="D1149" s="32"/>
    </row>
    <row r="1150" spans="1:4" s="28" customFormat="1" ht="15.75">
      <c r="A1150" s="27"/>
      <c r="D1150" s="32"/>
    </row>
    <row r="1151" spans="1:4" s="28" customFormat="1" ht="15.75">
      <c r="A1151" s="27"/>
      <c r="D1151" s="32"/>
    </row>
    <row r="1152" spans="1:4" s="28" customFormat="1" ht="15.75">
      <c r="A1152" s="27"/>
      <c r="D1152" s="32"/>
    </row>
    <row r="1153" spans="1:4" s="28" customFormat="1" ht="15.75">
      <c r="A1153" s="27"/>
      <c r="D1153" s="32"/>
    </row>
    <row r="1154" spans="1:4" s="28" customFormat="1" ht="15.75">
      <c r="A1154" s="27"/>
      <c r="D1154" s="32"/>
    </row>
    <row r="1155" spans="1:4" s="28" customFormat="1" ht="15.75">
      <c r="A1155" s="27"/>
      <c r="D1155" s="32"/>
    </row>
    <row r="1156" spans="1:4" s="28" customFormat="1" ht="15.75">
      <c r="A1156" s="27"/>
      <c r="D1156" s="32"/>
    </row>
    <row r="1157" spans="1:4" s="28" customFormat="1" ht="15.75">
      <c r="A1157" s="27"/>
      <c r="D1157" s="32"/>
    </row>
    <row r="1158" spans="1:4" s="28" customFormat="1" ht="15.75">
      <c r="A1158" s="27"/>
      <c r="D1158" s="32"/>
    </row>
    <row r="1159" spans="1:4" s="28" customFormat="1" ht="15.75">
      <c r="A1159" s="27"/>
      <c r="D1159" s="32"/>
    </row>
    <row r="1160" spans="1:4" s="28" customFormat="1" ht="15.75">
      <c r="A1160" s="27"/>
      <c r="D1160" s="32"/>
    </row>
    <row r="1161" spans="1:4" s="28" customFormat="1" ht="15.75">
      <c r="A1161" s="27"/>
      <c r="D1161" s="32"/>
    </row>
    <row r="1162" spans="1:4" s="28" customFormat="1" ht="15.75">
      <c r="A1162" s="27"/>
      <c r="D1162" s="32"/>
    </row>
    <row r="1163" spans="1:4" s="28" customFormat="1" ht="15.75">
      <c r="A1163" s="27"/>
      <c r="D1163" s="32"/>
    </row>
    <row r="1164" spans="1:4" s="28" customFormat="1" ht="15.75">
      <c r="A1164" s="27"/>
      <c r="D1164" s="32"/>
    </row>
    <row r="1165" spans="1:4" s="28" customFormat="1" ht="15.75">
      <c r="A1165" s="27"/>
      <c r="D1165" s="32"/>
    </row>
    <row r="1166" spans="1:4" s="28" customFormat="1" ht="15.75">
      <c r="A1166" s="27"/>
      <c r="D1166" s="32"/>
    </row>
    <row r="1167" spans="1:4" s="28" customFormat="1" ht="15.75">
      <c r="A1167" s="27"/>
      <c r="D1167" s="32"/>
    </row>
    <row r="1168" spans="1:4" s="28" customFormat="1" ht="15.75">
      <c r="A1168" s="27"/>
      <c r="D1168" s="32"/>
    </row>
    <row r="1169" spans="1:4" s="28" customFormat="1" ht="15.75">
      <c r="A1169" s="27"/>
      <c r="D1169" s="32"/>
    </row>
    <row r="1170" spans="1:4" s="28" customFormat="1" ht="15.75">
      <c r="A1170" s="27"/>
      <c r="D1170" s="32"/>
    </row>
    <row r="1171" spans="1:4" s="28" customFormat="1" ht="15.75">
      <c r="A1171" s="27"/>
      <c r="D1171" s="32"/>
    </row>
    <row r="1172" spans="1:4" s="28" customFormat="1" ht="15.75">
      <c r="A1172" s="27"/>
      <c r="D1172" s="32"/>
    </row>
    <row r="1173" spans="1:4" s="28" customFormat="1" ht="15.75">
      <c r="A1173" s="27"/>
      <c r="D1173" s="32"/>
    </row>
    <row r="1174" spans="1:4" s="28" customFormat="1" ht="15.75">
      <c r="A1174" s="27"/>
      <c r="D1174" s="32"/>
    </row>
    <row r="1175" spans="1:4" s="28" customFormat="1" ht="15.75">
      <c r="A1175" s="27"/>
      <c r="D1175" s="32"/>
    </row>
    <row r="1176" spans="1:4" s="28" customFormat="1" ht="15.75">
      <c r="A1176" s="27"/>
      <c r="D1176" s="32"/>
    </row>
    <row r="1177" spans="1:4" s="28" customFormat="1" ht="15.75">
      <c r="A1177" s="27"/>
      <c r="D1177" s="32"/>
    </row>
    <row r="1178" spans="1:4" s="28" customFormat="1" ht="15.75">
      <c r="A1178" s="27"/>
      <c r="D1178" s="32"/>
    </row>
    <row r="1179" spans="1:4" s="28" customFormat="1" ht="15.75">
      <c r="A1179" s="27"/>
      <c r="D1179" s="32"/>
    </row>
    <row r="1180" spans="1:4" s="28" customFormat="1" ht="15.75">
      <c r="A1180" s="27"/>
      <c r="D1180" s="32"/>
    </row>
    <row r="1181" spans="1:4" s="28" customFormat="1" ht="15.75">
      <c r="A1181" s="27"/>
      <c r="D1181" s="32"/>
    </row>
    <row r="1182" spans="1:4" s="28" customFormat="1" ht="15.75">
      <c r="A1182" s="27"/>
      <c r="D1182" s="32"/>
    </row>
    <row r="1183" spans="1:4" s="28" customFormat="1" ht="15.75">
      <c r="A1183" s="27"/>
      <c r="D1183" s="32"/>
    </row>
    <row r="1184" spans="1:4" s="28" customFormat="1" ht="15.75">
      <c r="A1184" s="27"/>
      <c r="D1184" s="32"/>
    </row>
    <row r="1185" spans="1:4" s="28" customFormat="1" ht="15.75">
      <c r="A1185" s="27"/>
      <c r="D1185" s="32"/>
    </row>
    <row r="1186" spans="1:4" s="28" customFormat="1" ht="15.75">
      <c r="A1186" s="27"/>
      <c r="D1186" s="32"/>
    </row>
    <row r="1187" spans="1:4" s="28" customFormat="1" ht="15.75">
      <c r="A1187" s="27"/>
      <c r="D1187" s="32"/>
    </row>
    <row r="1188" spans="1:4" s="28" customFormat="1" ht="15.75">
      <c r="A1188" s="27"/>
      <c r="D1188" s="32"/>
    </row>
    <row r="1189" spans="1:4" s="28" customFormat="1" ht="15.75">
      <c r="A1189" s="27"/>
      <c r="D1189" s="32"/>
    </row>
    <row r="1190" spans="1:4" s="28" customFormat="1" ht="15.75">
      <c r="A1190" s="27"/>
      <c r="D1190" s="32"/>
    </row>
    <row r="1191" spans="1:4" s="28" customFormat="1" ht="15.75">
      <c r="A1191" s="27"/>
      <c r="D1191" s="32"/>
    </row>
    <row r="1192" spans="1:4" s="28" customFormat="1" ht="15.75">
      <c r="A1192" s="27"/>
      <c r="D1192" s="32"/>
    </row>
    <row r="1193" spans="1:4" s="28" customFormat="1" ht="15.75">
      <c r="A1193" s="27"/>
      <c r="D1193" s="32"/>
    </row>
    <row r="1194" spans="1:4" s="28" customFormat="1" ht="15.75">
      <c r="A1194" s="27"/>
      <c r="D1194" s="32"/>
    </row>
    <row r="1195" spans="1:4" s="28" customFormat="1" ht="15.75">
      <c r="A1195" s="27"/>
      <c r="D1195" s="32"/>
    </row>
    <row r="1196" spans="1:4" s="28" customFormat="1" ht="15.75">
      <c r="A1196" s="27"/>
      <c r="D1196" s="32"/>
    </row>
    <row r="1197" spans="1:4" s="28" customFormat="1" ht="15.75">
      <c r="A1197" s="27"/>
      <c r="D1197" s="32"/>
    </row>
    <row r="1198" spans="1:4" s="28" customFormat="1" ht="15.75">
      <c r="A1198" s="27"/>
      <c r="D1198" s="32"/>
    </row>
    <row r="1199" spans="1:4" s="28" customFormat="1" ht="15.75">
      <c r="A1199" s="27"/>
      <c r="D1199" s="32"/>
    </row>
    <row r="1200" spans="1:4" s="28" customFormat="1" ht="15.75">
      <c r="A1200" s="27"/>
      <c r="D1200" s="32"/>
    </row>
    <row r="1201" spans="1:4" s="28" customFormat="1" ht="15.75">
      <c r="A1201" s="27"/>
      <c r="D1201" s="32"/>
    </row>
    <row r="1202" spans="1:4" s="28" customFormat="1" ht="15.75">
      <c r="A1202" s="27"/>
      <c r="D1202" s="32"/>
    </row>
    <row r="1203" spans="1:4" s="28" customFormat="1" ht="15.75">
      <c r="A1203" s="27"/>
      <c r="D1203" s="32"/>
    </row>
    <row r="1204" spans="1:4" s="28" customFormat="1" ht="15.75">
      <c r="A1204" s="27"/>
      <c r="D1204" s="32"/>
    </row>
    <row r="1205" spans="1:4" s="28" customFormat="1" ht="15.75">
      <c r="A1205" s="27"/>
      <c r="D1205" s="32"/>
    </row>
    <row r="1206" spans="1:4" s="28" customFormat="1" ht="15.75">
      <c r="A1206" s="27"/>
      <c r="D1206" s="32"/>
    </row>
    <row r="1207" spans="1:4" s="28" customFormat="1" ht="15.75">
      <c r="A1207" s="27"/>
      <c r="D1207" s="32"/>
    </row>
    <row r="1208" spans="1:4" s="28" customFormat="1" ht="15.75">
      <c r="A1208" s="27"/>
      <c r="D1208" s="32"/>
    </row>
    <row r="1209" spans="1:4" s="28" customFormat="1" ht="15.75">
      <c r="A1209" s="27"/>
      <c r="D1209" s="32"/>
    </row>
    <row r="1210" spans="1:4" s="28" customFormat="1" ht="15.75">
      <c r="A1210" s="27"/>
      <c r="D1210" s="32"/>
    </row>
    <row r="1211" spans="1:4" s="28" customFormat="1" ht="15.75">
      <c r="A1211" s="27"/>
      <c r="D1211" s="32"/>
    </row>
    <row r="1212" spans="1:4" s="28" customFormat="1" ht="15.75">
      <c r="A1212" s="27"/>
      <c r="D1212" s="32"/>
    </row>
    <row r="1213" spans="1:4" s="28" customFormat="1" ht="15.75">
      <c r="A1213" s="27"/>
      <c r="D1213" s="32"/>
    </row>
    <row r="1214" spans="1:4" s="28" customFormat="1" ht="15.75">
      <c r="A1214" s="27"/>
      <c r="D1214" s="32"/>
    </row>
    <row r="1215" spans="1:4" s="28" customFormat="1" ht="15.75">
      <c r="A1215" s="27"/>
      <c r="D1215" s="32"/>
    </row>
    <row r="1216" spans="1:4" s="28" customFormat="1" ht="15.75">
      <c r="A1216" s="27"/>
      <c r="D1216" s="32"/>
    </row>
    <row r="1217" spans="1:4" s="28" customFormat="1" ht="15.75">
      <c r="A1217" s="27"/>
      <c r="D1217" s="32"/>
    </row>
    <row r="1218" spans="1:4" s="28" customFormat="1" ht="15.75">
      <c r="A1218" s="27"/>
      <c r="D1218" s="32"/>
    </row>
    <row r="1219" spans="1:4" s="28" customFormat="1" ht="15.75">
      <c r="A1219" s="27"/>
      <c r="D1219" s="32"/>
    </row>
    <row r="1220" spans="1:4" s="28" customFormat="1" ht="15.75">
      <c r="A1220" s="27"/>
      <c r="D1220" s="32"/>
    </row>
    <row r="1221" spans="1:4" s="28" customFormat="1" ht="15.75">
      <c r="A1221" s="27"/>
      <c r="D1221" s="32"/>
    </row>
    <row r="1222" spans="1:4" s="28" customFormat="1" ht="15.75">
      <c r="A1222" s="27"/>
      <c r="D1222" s="32"/>
    </row>
    <row r="1223" spans="1:4" s="28" customFormat="1" ht="15.75">
      <c r="A1223" s="27"/>
      <c r="D1223" s="32"/>
    </row>
    <row r="1224" spans="1:4" s="28" customFormat="1" ht="15.75">
      <c r="A1224" s="27"/>
      <c r="D1224" s="32"/>
    </row>
    <row r="1225" spans="1:4" s="28" customFormat="1" ht="15.75">
      <c r="A1225" s="27"/>
      <c r="D1225" s="32"/>
    </row>
    <row r="1226" spans="1:4" s="28" customFormat="1" ht="15.75">
      <c r="A1226" s="27"/>
      <c r="D1226" s="32"/>
    </row>
    <row r="1227" spans="1:4" s="28" customFormat="1" ht="15.75">
      <c r="A1227" s="27"/>
      <c r="D1227" s="32"/>
    </row>
    <row r="1228" spans="1:4" s="28" customFormat="1" ht="15.75">
      <c r="A1228" s="27"/>
      <c r="D1228" s="32"/>
    </row>
    <row r="1229" spans="1:4" s="28" customFormat="1" ht="15.75">
      <c r="A1229" s="27"/>
      <c r="D1229" s="32"/>
    </row>
    <row r="1230" spans="1:4" s="28" customFormat="1" ht="15.75">
      <c r="A1230" s="27"/>
      <c r="D1230" s="32"/>
    </row>
    <row r="1231" spans="1:4" s="28" customFormat="1" ht="15.75">
      <c r="A1231" s="27"/>
      <c r="D1231" s="32"/>
    </row>
    <row r="1232" spans="1:4" s="28" customFormat="1" ht="15.75">
      <c r="A1232" s="27"/>
      <c r="D1232" s="32"/>
    </row>
    <row r="1233" spans="1:4" s="28" customFormat="1" ht="15.75">
      <c r="A1233" s="27"/>
      <c r="D1233" s="32"/>
    </row>
    <row r="1234" spans="1:4" s="28" customFormat="1" ht="15.75">
      <c r="A1234" s="27"/>
      <c r="D1234" s="32"/>
    </row>
    <row r="1235" spans="1:4" s="28" customFormat="1" ht="15.75">
      <c r="A1235" s="27"/>
      <c r="D1235" s="32"/>
    </row>
    <row r="1236" spans="1:4" s="28" customFormat="1" ht="15.75">
      <c r="A1236" s="27"/>
      <c r="D1236" s="32"/>
    </row>
    <row r="1237" spans="1:4" s="28" customFormat="1" ht="15.75">
      <c r="A1237" s="27"/>
      <c r="D1237" s="32"/>
    </row>
    <row r="1238" spans="1:4" s="28" customFormat="1" ht="15.75">
      <c r="A1238" s="27"/>
      <c r="D1238" s="32"/>
    </row>
    <row r="1239" spans="1:4" s="28" customFormat="1" ht="15.75">
      <c r="A1239" s="27"/>
      <c r="D1239" s="32"/>
    </row>
    <row r="1240" spans="1:4" s="28" customFormat="1" ht="15.75">
      <c r="A1240" s="27"/>
      <c r="D1240" s="32"/>
    </row>
    <row r="1241" spans="1:4" s="28" customFormat="1" ht="15.75">
      <c r="A1241" s="27"/>
      <c r="D1241" s="32"/>
    </row>
    <row r="1242" spans="1:4" s="28" customFormat="1" ht="15.75">
      <c r="A1242" s="27"/>
      <c r="D1242" s="32"/>
    </row>
    <row r="1243" spans="1:4" s="28" customFormat="1" ht="15.75">
      <c r="A1243" s="27"/>
      <c r="D1243" s="32"/>
    </row>
    <row r="1244" spans="1:4" s="28" customFormat="1" ht="15.75">
      <c r="A1244" s="27"/>
      <c r="D1244" s="32"/>
    </row>
    <row r="1245" spans="1:4" s="28" customFormat="1" ht="15.75">
      <c r="A1245" s="27"/>
      <c r="D1245" s="32"/>
    </row>
    <row r="1246" spans="1:4" s="28" customFormat="1" ht="15.75">
      <c r="A1246" s="27"/>
      <c r="D1246" s="32"/>
    </row>
    <row r="1247" spans="1:4" s="28" customFormat="1" ht="15.75">
      <c r="A1247" s="27"/>
      <c r="D1247" s="32"/>
    </row>
    <row r="1248" spans="1:4" s="28" customFormat="1" ht="15.75">
      <c r="A1248" s="27"/>
      <c r="D1248" s="32"/>
    </row>
    <row r="1249" spans="1:4" s="28" customFormat="1" ht="15.75">
      <c r="A1249" s="27"/>
      <c r="D1249" s="32"/>
    </row>
    <row r="1250" spans="1:4" s="28" customFormat="1" ht="15.75">
      <c r="A1250" s="27"/>
      <c r="D1250" s="32"/>
    </row>
    <row r="1251" spans="1:4" s="28" customFormat="1" ht="15.75">
      <c r="A1251" s="27"/>
      <c r="D1251" s="32"/>
    </row>
    <row r="1252" spans="1:4" s="28" customFormat="1" ht="15.75">
      <c r="A1252" s="27"/>
      <c r="D1252" s="32"/>
    </row>
    <row r="1253" spans="1:4" s="28" customFormat="1" ht="15.75">
      <c r="A1253" s="27"/>
      <c r="D1253" s="32"/>
    </row>
    <row r="1254" spans="1:4" s="28" customFormat="1" ht="15.75">
      <c r="A1254" s="27"/>
      <c r="D1254" s="32"/>
    </row>
    <row r="1255" spans="1:4" s="28" customFormat="1" ht="15.75">
      <c r="A1255" s="27"/>
      <c r="D1255" s="32"/>
    </row>
    <row r="1256" spans="1:4" s="28" customFormat="1" ht="15.75">
      <c r="A1256" s="27"/>
      <c r="D1256" s="32"/>
    </row>
    <row r="1257" spans="1:4" s="28" customFormat="1" ht="15.75">
      <c r="A1257" s="27"/>
      <c r="D1257" s="32"/>
    </row>
    <row r="1258" spans="1:4" s="28" customFormat="1" ht="15.75">
      <c r="A1258" s="27"/>
      <c r="D1258" s="32"/>
    </row>
    <row r="1259" spans="1:4" s="28" customFormat="1" ht="15.75">
      <c r="A1259" s="27"/>
      <c r="D1259" s="32"/>
    </row>
    <row r="1260" spans="1:4" s="28" customFormat="1" ht="15.75">
      <c r="A1260" s="27"/>
      <c r="D1260" s="32"/>
    </row>
    <row r="1261" spans="1:4" s="28" customFormat="1" ht="15.75">
      <c r="A1261" s="27"/>
      <c r="D1261" s="32"/>
    </row>
    <row r="1262" spans="1:4" s="28" customFormat="1" ht="15.75">
      <c r="A1262" s="27"/>
      <c r="D1262" s="32"/>
    </row>
    <row r="1263" spans="1:4" s="28" customFormat="1" ht="15.75">
      <c r="A1263" s="27"/>
      <c r="D1263" s="32"/>
    </row>
    <row r="1264" spans="1:4" s="28" customFormat="1" ht="15.75">
      <c r="A1264" s="27"/>
      <c r="D1264" s="32"/>
    </row>
    <row r="1265" spans="1:4" s="28" customFormat="1" ht="15.75">
      <c r="A1265" s="27"/>
      <c r="D1265" s="32"/>
    </row>
    <row r="1266" spans="1:4" s="28" customFormat="1" ht="15.75">
      <c r="A1266" s="27"/>
      <c r="D1266" s="32"/>
    </row>
    <row r="1267" spans="1:4" s="28" customFormat="1" ht="15.75">
      <c r="A1267" s="27"/>
      <c r="D1267" s="32"/>
    </row>
    <row r="1268" spans="1:4" s="28" customFormat="1" ht="15.75">
      <c r="A1268" s="27"/>
      <c r="D1268" s="32"/>
    </row>
    <row r="1269" spans="1:4" s="28" customFormat="1" ht="15.75">
      <c r="A1269" s="27"/>
      <c r="D1269" s="32"/>
    </row>
    <row r="1270" spans="1:4" s="28" customFormat="1" ht="15.75">
      <c r="A1270" s="27"/>
      <c r="D1270" s="32"/>
    </row>
    <row r="1271" spans="1:4" s="28" customFormat="1" ht="15.75">
      <c r="A1271" s="27"/>
      <c r="D1271" s="32"/>
    </row>
    <row r="1272" spans="1:4" s="28" customFormat="1" ht="15.75">
      <c r="A1272" s="27"/>
      <c r="D1272" s="32"/>
    </row>
    <row r="1273" spans="1:4" s="28" customFormat="1" ht="15.75">
      <c r="A1273" s="27"/>
      <c r="D1273" s="32"/>
    </row>
    <row r="1274" spans="1:4" s="28" customFormat="1" ht="15.75">
      <c r="A1274" s="27"/>
      <c r="D1274" s="32"/>
    </row>
    <row r="1275" spans="1:4" s="28" customFormat="1" ht="15.75">
      <c r="A1275" s="27"/>
      <c r="D1275" s="32"/>
    </row>
    <row r="1276" spans="1:4" s="28" customFormat="1" ht="15.75">
      <c r="A1276" s="27"/>
      <c r="D1276" s="32"/>
    </row>
    <row r="1277" spans="1:4" s="28" customFormat="1" ht="15.75">
      <c r="A1277" s="27"/>
      <c r="D1277" s="32"/>
    </row>
    <row r="1278" spans="1:4" s="28" customFormat="1" ht="15.75">
      <c r="A1278" s="27"/>
      <c r="D1278" s="32"/>
    </row>
    <row r="1279" spans="1:4" s="28" customFormat="1" ht="15.75">
      <c r="A1279" s="27"/>
      <c r="D1279" s="32"/>
    </row>
    <row r="1280" spans="1:4" s="28" customFormat="1" ht="15.75">
      <c r="A1280" s="27"/>
      <c r="D1280" s="32"/>
    </row>
    <row r="1281" spans="1:4" s="28" customFormat="1" ht="15.75">
      <c r="A1281" s="27"/>
      <c r="D1281" s="32"/>
    </row>
    <row r="1282" spans="1:4" s="28" customFormat="1" ht="15.75">
      <c r="A1282" s="27"/>
      <c r="D1282" s="32"/>
    </row>
    <row r="1283" spans="1:4" s="28" customFormat="1" ht="15.75">
      <c r="A1283" s="27"/>
      <c r="D1283" s="32"/>
    </row>
    <row r="1284" spans="1:4" s="28" customFormat="1" ht="15.75">
      <c r="A1284" s="27"/>
      <c r="D1284" s="32"/>
    </row>
    <row r="1285" spans="1:4" s="28" customFormat="1" ht="15.75">
      <c r="A1285" s="27"/>
      <c r="D1285" s="32"/>
    </row>
    <row r="1286" spans="1:4" s="28" customFormat="1" ht="15.75">
      <c r="A1286" s="27"/>
      <c r="D1286" s="32"/>
    </row>
    <row r="1287" spans="1:4" s="28" customFormat="1" ht="15.75">
      <c r="A1287" s="27"/>
      <c r="D1287" s="32"/>
    </row>
    <row r="1288" spans="1:4" s="28" customFormat="1" ht="15.75">
      <c r="A1288" s="27"/>
      <c r="D1288" s="32"/>
    </row>
    <row r="1289" spans="1:4" s="28" customFormat="1" ht="15.75">
      <c r="A1289" s="27"/>
      <c r="D1289" s="32"/>
    </row>
    <row r="1290" spans="1:4" s="28" customFormat="1" ht="15.75">
      <c r="A1290" s="27"/>
      <c r="D1290" s="32"/>
    </row>
    <row r="1291" spans="1:4" s="28" customFormat="1" ht="15.75">
      <c r="A1291" s="27"/>
      <c r="D1291" s="32"/>
    </row>
    <row r="1292" spans="1:4" s="28" customFormat="1" ht="15.75">
      <c r="A1292" s="27"/>
      <c r="D1292" s="32"/>
    </row>
    <row r="1293" spans="1:4" s="28" customFormat="1" ht="15.75">
      <c r="A1293" s="27"/>
      <c r="D1293" s="32"/>
    </row>
    <row r="1294" spans="1:4" s="28" customFormat="1" ht="15.75">
      <c r="A1294" s="27"/>
      <c r="D1294" s="32"/>
    </row>
    <row r="1295" spans="1:4" s="28" customFormat="1" ht="15.75">
      <c r="A1295" s="27"/>
      <c r="D1295" s="32"/>
    </row>
    <row r="1296" spans="1:4" s="28" customFormat="1" ht="15.75">
      <c r="A1296" s="27"/>
      <c r="D1296" s="32"/>
    </row>
    <row r="1297" spans="1:4" s="28" customFormat="1" ht="15.75">
      <c r="A1297" s="27"/>
      <c r="D1297" s="32"/>
    </row>
    <row r="1298" spans="1:4" s="28" customFormat="1" ht="15.75">
      <c r="A1298" s="27"/>
      <c r="D1298" s="32"/>
    </row>
    <row r="1299" spans="1:4" s="28" customFormat="1" ht="15.75">
      <c r="A1299" s="27"/>
      <c r="D1299" s="32"/>
    </row>
    <row r="1300" spans="1:4" s="28" customFormat="1" ht="15.75">
      <c r="A1300" s="27"/>
      <c r="D1300" s="32"/>
    </row>
    <row r="1301" spans="1:4" s="28" customFormat="1" ht="15.75">
      <c r="A1301" s="27"/>
      <c r="D1301" s="32"/>
    </row>
    <row r="1302" spans="1:4" s="28" customFormat="1" ht="15.75">
      <c r="A1302" s="27"/>
      <c r="D1302" s="32"/>
    </row>
    <row r="1303" spans="1:4" s="28" customFormat="1" ht="15.75">
      <c r="A1303" s="27"/>
      <c r="D1303" s="32"/>
    </row>
    <row r="1304" spans="1:4" s="28" customFormat="1" ht="15.75">
      <c r="A1304" s="27"/>
      <c r="D1304" s="32"/>
    </row>
    <row r="1305" spans="1:4" s="28" customFormat="1" ht="15.75">
      <c r="A1305" s="27"/>
      <c r="D1305" s="32"/>
    </row>
    <row r="1306" spans="1:4" s="28" customFormat="1" ht="15.75">
      <c r="A1306" s="27"/>
      <c r="D1306" s="32"/>
    </row>
    <row r="1307" spans="1:4" s="28" customFormat="1" ht="15.75">
      <c r="A1307" s="27"/>
      <c r="D1307" s="32"/>
    </row>
    <row r="1308" spans="1:4" s="28" customFormat="1" ht="15.75">
      <c r="A1308" s="27"/>
      <c r="D1308" s="32"/>
    </row>
    <row r="1309" spans="1:4" s="28" customFormat="1" ht="15.75">
      <c r="A1309" s="27"/>
      <c r="D1309" s="32"/>
    </row>
    <row r="1310" spans="1:4" s="28" customFormat="1" ht="15.75">
      <c r="A1310" s="27"/>
      <c r="D1310" s="32"/>
    </row>
    <row r="1311" spans="1:4" s="28" customFormat="1" ht="15.75">
      <c r="A1311" s="27"/>
      <c r="D1311" s="32"/>
    </row>
    <row r="1312" spans="1:4" s="28" customFormat="1" ht="15.75">
      <c r="A1312" s="27"/>
      <c r="D1312" s="32"/>
    </row>
    <row r="1313" spans="1:4" s="28" customFormat="1" ht="15.75">
      <c r="A1313" s="27"/>
      <c r="D1313" s="32"/>
    </row>
    <row r="1314" spans="1:4" s="28" customFormat="1" ht="15.75">
      <c r="A1314" s="27"/>
      <c r="D1314" s="32"/>
    </row>
    <row r="1315" spans="1:4" s="28" customFormat="1" ht="15.75">
      <c r="A1315" s="27"/>
      <c r="D1315" s="32"/>
    </row>
    <row r="1316" spans="1:4" s="28" customFormat="1" ht="15.75">
      <c r="A1316" s="27"/>
      <c r="D1316" s="32"/>
    </row>
    <row r="1317" spans="1:4" s="28" customFormat="1" ht="15.75">
      <c r="A1317" s="27"/>
      <c r="D1317" s="32"/>
    </row>
    <row r="1318" spans="1:4" s="28" customFormat="1" ht="15.75">
      <c r="A1318" s="27"/>
      <c r="D1318" s="32"/>
    </row>
    <row r="1319" spans="1:4" s="28" customFormat="1" ht="15.75">
      <c r="A1319" s="27"/>
      <c r="D1319" s="32"/>
    </row>
    <row r="1320" spans="1:4" s="28" customFormat="1" ht="15.75">
      <c r="A1320" s="27"/>
      <c r="D1320" s="32"/>
    </row>
    <row r="1321" spans="1:4" s="28" customFormat="1" ht="15.75">
      <c r="A1321" s="27"/>
      <c r="D1321" s="32"/>
    </row>
    <row r="1322" spans="1:4" s="28" customFormat="1" ht="15.75">
      <c r="A1322" s="27"/>
      <c r="D1322" s="32"/>
    </row>
    <row r="1323" spans="1:4" s="28" customFormat="1" ht="15.75">
      <c r="A1323" s="27"/>
      <c r="D1323" s="32"/>
    </row>
    <row r="1324" spans="1:4" s="28" customFormat="1" ht="15.75">
      <c r="A1324" s="27"/>
      <c r="D1324" s="32"/>
    </row>
    <row r="1325" spans="1:4" s="28" customFormat="1" ht="15.75">
      <c r="A1325" s="27"/>
      <c r="D1325" s="32"/>
    </row>
    <row r="1326" spans="1:4" s="28" customFormat="1" ht="15.75">
      <c r="A1326" s="27"/>
      <c r="D1326" s="32"/>
    </row>
    <row r="1327" spans="1:4" s="28" customFormat="1" ht="15.75">
      <c r="A1327" s="27"/>
      <c r="D1327" s="32"/>
    </row>
    <row r="1328" spans="1:4" s="28" customFormat="1" ht="15.75">
      <c r="A1328" s="27"/>
      <c r="D1328" s="32"/>
    </row>
    <row r="1329" spans="1:4" s="28" customFormat="1" ht="15.75">
      <c r="A1329" s="27"/>
      <c r="D1329" s="32"/>
    </row>
    <row r="1330" spans="1:4" s="28" customFormat="1" ht="15.75">
      <c r="A1330" s="27"/>
      <c r="D1330" s="32"/>
    </row>
    <row r="1331" spans="1:4" s="28" customFormat="1" ht="15.75">
      <c r="A1331" s="27"/>
      <c r="D1331" s="32"/>
    </row>
    <row r="1332" spans="1:4" s="28" customFormat="1" ht="15.75">
      <c r="A1332" s="27"/>
      <c r="D1332" s="32"/>
    </row>
    <row r="1333" spans="1:4" s="28" customFormat="1" ht="15.75">
      <c r="A1333" s="27"/>
      <c r="D1333" s="32"/>
    </row>
    <row r="1334" spans="1:4" s="28" customFormat="1" ht="15.75">
      <c r="A1334" s="27"/>
      <c r="D1334" s="32"/>
    </row>
    <row r="1335" spans="1:4" s="28" customFormat="1" ht="15.75">
      <c r="A1335" s="27"/>
      <c r="D1335" s="32"/>
    </row>
    <row r="1336" spans="1:4" s="28" customFormat="1" ht="15.75">
      <c r="A1336" s="27"/>
      <c r="D1336" s="32"/>
    </row>
    <row r="1337" spans="1:4" s="28" customFormat="1" ht="15.75">
      <c r="A1337" s="27"/>
      <c r="D1337" s="32"/>
    </row>
    <row r="1338" spans="1:4" s="28" customFormat="1" ht="15.75">
      <c r="A1338" s="27"/>
      <c r="D1338" s="32"/>
    </row>
    <row r="1339" spans="1:4" s="28" customFormat="1" ht="15.75">
      <c r="A1339" s="27"/>
      <c r="D1339" s="32"/>
    </row>
    <row r="1340" spans="1:4" s="28" customFormat="1" ht="15.75">
      <c r="A1340" s="27"/>
      <c r="D1340" s="32"/>
    </row>
    <row r="1341" spans="1:4" s="28" customFormat="1" ht="15.75">
      <c r="A1341" s="27"/>
      <c r="D1341" s="32"/>
    </row>
    <row r="1342" spans="1:4" s="28" customFormat="1" ht="15.75">
      <c r="A1342" s="27"/>
      <c r="D1342" s="32"/>
    </row>
    <row r="1343" spans="1:4" s="28" customFormat="1" ht="15.75">
      <c r="A1343" s="27"/>
      <c r="D1343" s="32"/>
    </row>
    <row r="1344" spans="1:4" s="28" customFormat="1" ht="15.75">
      <c r="A1344" s="27"/>
      <c r="D1344" s="32"/>
    </row>
    <row r="1345" spans="1:4" s="28" customFormat="1" ht="15.75">
      <c r="A1345" s="27"/>
      <c r="D1345" s="32"/>
    </row>
    <row r="1346" spans="1:4" s="28" customFormat="1" ht="15.75">
      <c r="A1346" s="27"/>
      <c r="D1346" s="32"/>
    </row>
    <row r="1347" spans="1:4" s="28" customFormat="1" ht="15.75">
      <c r="A1347" s="27"/>
      <c r="D1347" s="32"/>
    </row>
    <row r="1348" spans="1:4" s="28" customFormat="1" ht="15.75">
      <c r="A1348" s="27"/>
      <c r="D1348" s="32"/>
    </row>
    <row r="1349" spans="1:4" s="28" customFormat="1" ht="15.75">
      <c r="A1349" s="27"/>
      <c r="D1349" s="32"/>
    </row>
    <row r="1350" spans="1:4" s="28" customFormat="1" ht="15.75">
      <c r="A1350" s="27"/>
      <c r="D1350" s="32"/>
    </row>
    <row r="1351" spans="1:4" s="28" customFormat="1" ht="15.75">
      <c r="A1351" s="27"/>
      <c r="D1351" s="32"/>
    </row>
    <row r="1352" spans="1:4" s="28" customFormat="1" ht="15.75">
      <c r="A1352" s="27"/>
      <c r="D1352" s="32"/>
    </row>
    <row r="1353" spans="1:4" s="28" customFormat="1" ht="15.75">
      <c r="A1353" s="27"/>
      <c r="D1353" s="32"/>
    </row>
    <row r="1354" spans="1:4" s="28" customFormat="1" ht="15.75">
      <c r="A1354" s="27"/>
      <c r="D1354" s="32"/>
    </row>
  </sheetData>
  <mergeCells count="8">
    <mergeCell ref="A35:B35"/>
    <mergeCell ref="A37:B37"/>
    <mergeCell ref="C1:E1"/>
    <mergeCell ref="A2:E2"/>
    <mergeCell ref="A4:A7"/>
    <mergeCell ref="B4:B7"/>
    <mergeCell ref="C4:E4"/>
    <mergeCell ref="C6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2"/>
  <sheetViews>
    <sheetView workbookViewId="0" topLeftCell="D1">
      <selection activeCell="D1" sqref="D1"/>
    </sheetView>
  </sheetViews>
  <sheetFormatPr defaultColWidth="9.140625" defaultRowHeight="12.75"/>
  <cols>
    <col min="1" max="1" width="0.42578125" style="54" hidden="1" customWidth="1"/>
    <col min="2" max="2" width="4.421875" style="54" hidden="1" customWidth="1"/>
    <col min="3" max="3" width="1.1484375" style="54" hidden="1" customWidth="1"/>
    <col min="4" max="4" width="15.8515625" style="54" customWidth="1"/>
    <col min="5" max="5" width="55.00390625" style="54" customWidth="1"/>
    <col min="6" max="8" width="26.57421875" style="54" customWidth="1"/>
    <col min="9" max="16384" width="9.140625" style="54" customWidth="1"/>
  </cols>
  <sheetData>
    <row r="3" spans="5:8" ht="20.25" customHeight="1">
      <c r="E3" s="55"/>
      <c r="F3" s="55"/>
      <c r="G3" s="126" t="s">
        <v>217</v>
      </c>
      <c r="H3" s="126"/>
    </row>
    <row r="4" spans="5:8" ht="15.75" customHeight="1">
      <c r="E4" s="55"/>
      <c r="F4" s="55"/>
      <c r="G4" s="126" t="s">
        <v>218</v>
      </c>
      <c r="H4" s="126"/>
    </row>
    <row r="5" spans="5:8" ht="15.75" customHeight="1">
      <c r="E5" s="55"/>
      <c r="F5" s="55"/>
      <c r="G5" s="126" t="s">
        <v>219</v>
      </c>
      <c r="H5" s="126"/>
    </row>
    <row r="6" spans="5:8" ht="18" customHeight="1">
      <c r="E6" s="55"/>
      <c r="F6" s="55"/>
      <c r="G6" s="126" t="s">
        <v>220</v>
      </c>
      <c r="H6" s="126"/>
    </row>
    <row r="7" spans="5:8" ht="14.25" customHeight="1">
      <c r="E7" s="55"/>
      <c r="F7" s="55"/>
      <c r="G7" s="55"/>
      <c r="H7" s="56"/>
    </row>
    <row r="8" spans="1:8" ht="81" customHeight="1">
      <c r="A8" s="57"/>
      <c r="B8" s="57"/>
      <c r="D8" s="58"/>
      <c r="E8" s="127" t="s">
        <v>221</v>
      </c>
      <c r="F8" s="127"/>
      <c r="G8" s="127"/>
      <c r="H8" s="127"/>
    </row>
    <row r="9" spans="1:8" ht="18" customHeight="1">
      <c r="A9" s="59"/>
      <c r="B9" s="59"/>
      <c r="C9" s="59"/>
      <c r="D9" s="59"/>
      <c r="H9" s="60" t="s">
        <v>222</v>
      </c>
    </row>
    <row r="10" spans="1:8" ht="21" customHeight="1">
      <c r="A10" s="128" t="s">
        <v>223</v>
      </c>
      <c r="B10" s="128"/>
      <c r="C10" s="129" t="s">
        <v>224</v>
      </c>
      <c r="D10" s="130" t="s">
        <v>225</v>
      </c>
      <c r="E10" s="130" t="s">
        <v>226</v>
      </c>
      <c r="F10" s="131" t="s">
        <v>227</v>
      </c>
      <c r="G10" s="131"/>
      <c r="H10" s="131"/>
    </row>
    <row r="11" spans="1:8" ht="26.25" customHeight="1">
      <c r="A11" s="101" t="s">
        <v>228</v>
      </c>
      <c r="B11" s="101" t="s">
        <v>229</v>
      </c>
      <c r="C11" s="129"/>
      <c r="D11" s="130"/>
      <c r="E11" s="130"/>
      <c r="F11" s="131" t="s">
        <v>230</v>
      </c>
      <c r="G11" s="131"/>
      <c r="H11" s="131"/>
    </row>
    <row r="12" spans="1:8" ht="343.5" customHeight="1">
      <c r="A12" s="101"/>
      <c r="B12" s="101"/>
      <c r="C12" s="129"/>
      <c r="D12" s="130"/>
      <c r="E12" s="130"/>
      <c r="F12" s="61" t="s">
        <v>231</v>
      </c>
      <c r="G12" s="61" t="s">
        <v>232</v>
      </c>
      <c r="H12" s="61" t="s">
        <v>233</v>
      </c>
    </row>
    <row r="13" spans="1:8" ht="23.25" customHeight="1">
      <c r="A13" s="62" t="s">
        <v>234</v>
      </c>
      <c r="B13" s="63"/>
      <c r="C13" s="64">
        <v>0</v>
      </c>
      <c r="D13" s="65" t="s">
        <v>235</v>
      </c>
      <c r="E13" s="66" t="s">
        <v>236</v>
      </c>
      <c r="F13" s="67"/>
      <c r="G13" s="67"/>
      <c r="H13" s="67"/>
    </row>
    <row r="14" spans="1:8" ht="23.25" customHeight="1">
      <c r="A14" s="62" t="s">
        <v>237</v>
      </c>
      <c r="B14" s="63" t="s">
        <v>238</v>
      </c>
      <c r="C14" s="64">
        <v>0</v>
      </c>
      <c r="D14" s="65" t="s">
        <v>239</v>
      </c>
      <c r="E14" s="66" t="s">
        <v>240</v>
      </c>
      <c r="F14" s="67"/>
      <c r="G14" s="67"/>
      <c r="H14" s="67"/>
    </row>
    <row r="15" spans="1:8" ht="23.25" customHeight="1">
      <c r="A15" s="62" t="s">
        <v>241</v>
      </c>
      <c r="B15" s="63" t="s">
        <v>238</v>
      </c>
      <c r="C15" s="64">
        <v>0</v>
      </c>
      <c r="D15" s="65" t="s">
        <v>242</v>
      </c>
      <c r="E15" s="66" t="s">
        <v>243</v>
      </c>
      <c r="F15" s="67"/>
      <c r="G15" s="67"/>
      <c r="H15" s="67"/>
    </row>
    <row r="16" spans="1:8" ht="35.25" customHeight="1">
      <c r="A16" s="62" t="s">
        <v>244</v>
      </c>
      <c r="B16" s="63" t="s">
        <v>238</v>
      </c>
      <c r="C16" s="64">
        <v>0</v>
      </c>
      <c r="D16" s="68" t="s">
        <v>245</v>
      </c>
      <c r="E16" s="66" t="s">
        <v>246</v>
      </c>
      <c r="F16" s="67"/>
      <c r="G16" s="67"/>
      <c r="H16" s="67"/>
    </row>
    <row r="17" spans="1:8" ht="23.25" customHeight="1">
      <c r="A17" s="69" t="s">
        <v>247</v>
      </c>
      <c r="B17" s="63" t="s">
        <v>238</v>
      </c>
      <c r="C17" s="64">
        <v>0</v>
      </c>
      <c r="D17" s="65" t="s">
        <v>248</v>
      </c>
      <c r="E17" s="66" t="s">
        <v>249</v>
      </c>
      <c r="F17" s="67"/>
      <c r="G17" s="67"/>
      <c r="H17" s="67"/>
    </row>
    <row r="18" spans="1:8" ht="23.25" customHeight="1">
      <c r="A18" s="70" t="s">
        <v>250</v>
      </c>
      <c r="B18" s="63" t="s">
        <v>238</v>
      </c>
      <c r="C18" s="64">
        <v>0</v>
      </c>
      <c r="D18" s="65" t="s">
        <v>251</v>
      </c>
      <c r="E18" s="66" t="s">
        <v>252</v>
      </c>
      <c r="F18" s="67"/>
      <c r="G18" s="67"/>
      <c r="H18" s="67"/>
    </row>
    <row r="19" spans="1:8" ht="23.25" customHeight="1">
      <c r="A19" s="62" t="s">
        <v>253</v>
      </c>
      <c r="B19" s="63" t="s">
        <v>238</v>
      </c>
      <c r="C19" s="64">
        <v>0</v>
      </c>
      <c r="D19" s="65" t="s">
        <v>254</v>
      </c>
      <c r="E19" s="66" t="s">
        <v>255</v>
      </c>
      <c r="F19" s="67"/>
      <c r="G19" s="67"/>
      <c r="H19" s="67"/>
    </row>
    <row r="20" spans="1:8" ht="23.25" customHeight="1">
      <c r="A20" s="62" t="s">
        <v>256</v>
      </c>
      <c r="B20" s="63" t="s">
        <v>238</v>
      </c>
      <c r="C20" s="64">
        <v>0</v>
      </c>
      <c r="D20" s="65" t="s">
        <v>257</v>
      </c>
      <c r="E20" s="66" t="s">
        <v>258</v>
      </c>
      <c r="F20" s="67"/>
      <c r="G20" s="67"/>
      <c r="H20" s="67"/>
    </row>
    <row r="21" spans="1:8" ht="35.25" customHeight="1">
      <c r="A21" s="71" t="s">
        <v>259</v>
      </c>
      <c r="B21" s="72" t="s">
        <v>238</v>
      </c>
      <c r="C21" s="64">
        <v>0</v>
      </c>
      <c r="D21" s="65" t="s">
        <v>260</v>
      </c>
      <c r="E21" s="66" t="s">
        <v>261</v>
      </c>
      <c r="F21" s="67"/>
      <c r="G21" s="67"/>
      <c r="H21" s="67"/>
    </row>
    <row r="22" spans="1:8" ht="23.25" customHeight="1">
      <c r="A22" s="71">
        <v>10</v>
      </c>
      <c r="B22" s="72" t="s">
        <v>238</v>
      </c>
      <c r="C22" s="64">
        <v>0</v>
      </c>
      <c r="D22" s="65" t="s">
        <v>262</v>
      </c>
      <c r="E22" s="66" t="s">
        <v>263</v>
      </c>
      <c r="F22" s="67"/>
      <c r="G22" s="67"/>
      <c r="H22" s="67"/>
    </row>
    <row r="23" spans="1:8" ht="23.25" customHeight="1">
      <c r="A23" s="71">
        <v>11</v>
      </c>
      <c r="B23" s="72" t="s">
        <v>238</v>
      </c>
      <c r="C23" s="64">
        <v>0</v>
      </c>
      <c r="D23" s="65" t="s">
        <v>264</v>
      </c>
      <c r="E23" s="66" t="s">
        <v>265</v>
      </c>
      <c r="F23" s="67"/>
      <c r="G23" s="67"/>
      <c r="H23" s="67"/>
    </row>
    <row r="24" spans="1:8" ht="23.25" customHeight="1">
      <c r="A24" s="71">
        <v>12</v>
      </c>
      <c r="B24" s="72" t="s">
        <v>238</v>
      </c>
      <c r="C24" s="64">
        <v>0</v>
      </c>
      <c r="D24" s="65" t="s">
        <v>266</v>
      </c>
      <c r="E24" s="66" t="s">
        <v>267</v>
      </c>
      <c r="F24" s="67"/>
      <c r="G24" s="67"/>
      <c r="H24" s="67"/>
    </row>
    <row r="25" spans="1:8" ht="23.25" customHeight="1">
      <c r="A25" s="70">
        <v>13</v>
      </c>
      <c r="B25" s="72" t="s">
        <v>238</v>
      </c>
      <c r="C25" s="64">
        <v>0</v>
      </c>
      <c r="D25" s="65" t="s">
        <v>268</v>
      </c>
      <c r="E25" s="66" t="s">
        <v>269</v>
      </c>
      <c r="F25" s="67"/>
      <c r="G25" s="67"/>
      <c r="H25" s="67"/>
    </row>
    <row r="26" spans="1:8" ht="23.25" customHeight="1">
      <c r="A26" s="71">
        <v>14</v>
      </c>
      <c r="B26" s="72" t="s">
        <v>238</v>
      </c>
      <c r="C26" s="64">
        <v>0</v>
      </c>
      <c r="D26" s="65" t="s">
        <v>270</v>
      </c>
      <c r="E26" s="66" t="s">
        <v>271</v>
      </c>
      <c r="F26" s="67"/>
      <c r="G26" s="67"/>
      <c r="H26" s="67"/>
    </row>
    <row r="27" spans="1:8" ht="23.25" customHeight="1">
      <c r="A27" s="71">
        <v>15</v>
      </c>
      <c r="B27" s="72" t="s">
        <v>238</v>
      </c>
      <c r="C27" s="64">
        <v>0</v>
      </c>
      <c r="D27" s="65" t="s">
        <v>272</v>
      </c>
      <c r="E27" s="66" t="s">
        <v>273</v>
      </c>
      <c r="F27" s="67"/>
      <c r="G27" s="67"/>
      <c r="H27" s="67"/>
    </row>
    <row r="28" spans="1:8" ht="23.25" customHeight="1">
      <c r="A28" s="71">
        <v>16</v>
      </c>
      <c r="B28" s="72" t="s">
        <v>238</v>
      </c>
      <c r="C28" s="64">
        <v>0</v>
      </c>
      <c r="D28" s="65" t="s">
        <v>274</v>
      </c>
      <c r="E28" s="66" t="s">
        <v>275</v>
      </c>
      <c r="F28" s="67"/>
      <c r="G28" s="67"/>
      <c r="H28" s="67"/>
    </row>
    <row r="29" spans="1:8" ht="23.25" customHeight="1">
      <c r="A29" s="71">
        <v>17</v>
      </c>
      <c r="B29" s="72" t="s">
        <v>238</v>
      </c>
      <c r="C29" s="64">
        <v>0</v>
      </c>
      <c r="D29" s="65" t="s">
        <v>276</v>
      </c>
      <c r="E29" s="66" t="s">
        <v>277</v>
      </c>
      <c r="F29" s="67"/>
      <c r="G29" s="67"/>
      <c r="H29" s="67"/>
    </row>
    <row r="30" spans="1:8" ht="23.25" customHeight="1">
      <c r="A30" s="71">
        <v>18</v>
      </c>
      <c r="B30" s="72" t="s">
        <v>238</v>
      </c>
      <c r="C30" s="64">
        <v>0</v>
      </c>
      <c r="D30" s="65" t="s">
        <v>278</v>
      </c>
      <c r="E30" s="66" t="s">
        <v>279</v>
      </c>
      <c r="F30" s="67"/>
      <c r="G30" s="67"/>
      <c r="H30" s="67"/>
    </row>
    <row r="31" spans="1:8" ht="23.25" customHeight="1">
      <c r="A31" s="71">
        <v>19</v>
      </c>
      <c r="B31" s="72" t="s">
        <v>238</v>
      </c>
      <c r="C31" s="64">
        <v>0</v>
      </c>
      <c r="D31" s="65" t="s">
        <v>280</v>
      </c>
      <c r="E31" s="66" t="s">
        <v>281</v>
      </c>
      <c r="F31" s="67"/>
      <c r="G31" s="67"/>
      <c r="H31" s="67"/>
    </row>
    <row r="32" spans="1:8" ht="23.25" customHeight="1">
      <c r="A32" s="71">
        <v>20</v>
      </c>
      <c r="B32" s="72" t="s">
        <v>238</v>
      </c>
      <c r="C32" s="64">
        <v>0</v>
      </c>
      <c r="D32" s="65" t="s">
        <v>282</v>
      </c>
      <c r="E32" s="66" t="s">
        <v>283</v>
      </c>
      <c r="F32" s="67"/>
      <c r="G32" s="67"/>
      <c r="H32" s="67"/>
    </row>
    <row r="33" spans="1:8" ht="23.25" customHeight="1">
      <c r="A33" s="71">
        <v>21</v>
      </c>
      <c r="B33" s="72" t="s">
        <v>238</v>
      </c>
      <c r="C33" s="64">
        <v>0</v>
      </c>
      <c r="D33" s="65" t="s">
        <v>284</v>
      </c>
      <c r="E33" s="66" t="s">
        <v>285</v>
      </c>
      <c r="F33" s="67"/>
      <c r="G33" s="67"/>
      <c r="H33" s="67"/>
    </row>
    <row r="34" spans="1:8" ht="23.25" customHeight="1">
      <c r="A34" s="71">
        <v>22</v>
      </c>
      <c r="B34" s="72" t="s">
        <v>238</v>
      </c>
      <c r="C34" s="64">
        <v>0</v>
      </c>
      <c r="D34" s="65" t="s">
        <v>286</v>
      </c>
      <c r="E34" s="66" t="s">
        <v>287</v>
      </c>
      <c r="F34" s="67"/>
      <c r="G34" s="67"/>
      <c r="H34" s="67"/>
    </row>
    <row r="35" spans="1:8" ht="23.25" customHeight="1">
      <c r="A35" s="71">
        <v>23</v>
      </c>
      <c r="B35" s="72" t="s">
        <v>238</v>
      </c>
      <c r="C35" s="64">
        <v>0</v>
      </c>
      <c r="D35" s="65" t="s">
        <v>288</v>
      </c>
      <c r="E35" s="66" t="s">
        <v>289</v>
      </c>
      <c r="F35" s="67"/>
      <c r="G35" s="67"/>
      <c r="H35" s="67"/>
    </row>
    <row r="36" spans="1:8" ht="23.25" customHeight="1">
      <c r="A36" s="71">
        <v>24</v>
      </c>
      <c r="B36" s="72" t="s">
        <v>238</v>
      </c>
      <c r="C36" s="64">
        <v>0</v>
      </c>
      <c r="D36" s="65" t="s">
        <v>290</v>
      </c>
      <c r="E36" s="66" t="s">
        <v>291</v>
      </c>
      <c r="F36" s="67"/>
      <c r="G36" s="67"/>
      <c r="H36" s="67"/>
    </row>
    <row r="37" spans="1:8" ht="23.25" customHeight="1">
      <c r="A37" s="71">
        <v>25</v>
      </c>
      <c r="B37" s="72" t="s">
        <v>238</v>
      </c>
      <c r="C37" s="64">
        <v>0</v>
      </c>
      <c r="D37" s="65" t="s">
        <v>292</v>
      </c>
      <c r="E37" s="66" t="s">
        <v>293</v>
      </c>
      <c r="F37" s="67"/>
      <c r="G37" s="67"/>
      <c r="H37" s="67"/>
    </row>
    <row r="38" spans="1:8" s="79" customFormat="1" ht="23.25" customHeight="1">
      <c r="A38" s="73">
        <v>26</v>
      </c>
      <c r="B38" s="74" t="s">
        <v>238</v>
      </c>
      <c r="C38" s="75">
        <v>0</v>
      </c>
      <c r="D38" s="76" t="s">
        <v>294</v>
      </c>
      <c r="E38" s="77" t="s">
        <v>295</v>
      </c>
      <c r="F38" s="78"/>
      <c r="G38" s="67"/>
      <c r="H38" s="78"/>
    </row>
    <row r="39" spans="1:8" ht="23.25" customHeight="1">
      <c r="A39" s="71">
        <v>27</v>
      </c>
      <c r="B39" s="80" t="s">
        <v>238</v>
      </c>
      <c r="C39" s="64">
        <v>0</v>
      </c>
      <c r="D39" s="65" t="s">
        <v>296</v>
      </c>
      <c r="E39" s="66" t="s">
        <v>297</v>
      </c>
      <c r="F39" s="67"/>
      <c r="G39" s="67"/>
      <c r="H39" s="67"/>
    </row>
    <row r="40" spans="1:8" s="85" customFormat="1" ht="31.5" customHeight="1">
      <c r="A40" s="81"/>
      <c r="B40" s="82"/>
      <c r="C40" s="82"/>
      <c r="D40" s="82"/>
      <c r="E40" s="83" t="s">
        <v>298</v>
      </c>
      <c r="F40" s="84"/>
      <c r="G40" s="84"/>
      <c r="H40" s="84"/>
    </row>
    <row r="41" spans="1:8" ht="15.75">
      <c r="A41" s="86"/>
      <c r="B41" s="87"/>
      <c r="C41" s="87"/>
      <c r="D41" s="87"/>
      <c r="E41" s="88"/>
      <c r="F41" s="88"/>
      <c r="G41" s="88"/>
      <c r="H41" s="89"/>
    </row>
    <row r="42" spans="1:8" s="93" customFormat="1" ht="15.75">
      <c r="A42" s="90"/>
      <c r="B42" s="91"/>
      <c r="C42" s="91"/>
      <c r="D42" s="91"/>
      <c r="E42" s="92"/>
      <c r="F42" s="92"/>
      <c r="G42" s="92"/>
      <c r="H42" s="92"/>
    </row>
    <row r="43" spans="1:8" s="93" customFormat="1" ht="15.75">
      <c r="A43" s="90"/>
      <c r="B43" s="91"/>
      <c r="C43" s="91"/>
      <c r="D43" s="91"/>
      <c r="E43" s="92"/>
      <c r="F43" s="92"/>
      <c r="G43" s="92"/>
      <c r="H43" s="92"/>
    </row>
    <row r="44" spans="1:8" s="93" customFormat="1" ht="15.75">
      <c r="A44" s="90"/>
      <c r="B44" s="91"/>
      <c r="C44" s="91"/>
      <c r="D44" s="91"/>
      <c r="E44" s="92"/>
      <c r="F44" s="92"/>
      <c r="G44" s="92"/>
      <c r="H44" s="92"/>
    </row>
    <row r="45" spans="1:8" s="93" customFormat="1" ht="15.75">
      <c r="A45" s="90"/>
      <c r="B45" s="91"/>
      <c r="C45" s="91"/>
      <c r="D45" s="91"/>
      <c r="E45" s="92"/>
      <c r="F45" s="92"/>
      <c r="G45" s="92"/>
      <c r="H45" s="92"/>
    </row>
    <row r="46" spans="1:8" ht="15.75">
      <c r="A46" s="86"/>
      <c r="B46" s="87"/>
      <c r="C46" s="87"/>
      <c r="D46" s="87"/>
      <c r="E46" s="88"/>
      <c r="F46" s="88"/>
      <c r="G46" s="88"/>
      <c r="H46" s="88"/>
    </row>
    <row r="47" spans="1:8" ht="15.75">
      <c r="A47" s="86"/>
      <c r="B47" s="87"/>
      <c r="C47" s="87"/>
      <c r="D47" s="87"/>
      <c r="E47" s="88"/>
      <c r="F47" s="88"/>
      <c r="G47" s="88"/>
      <c r="H47" s="88"/>
    </row>
    <row r="48" spans="1:8" ht="15.75">
      <c r="A48" s="86"/>
      <c r="B48" s="87"/>
      <c r="C48" s="87"/>
      <c r="D48" s="87"/>
      <c r="E48" s="88"/>
      <c r="F48" s="88"/>
      <c r="G48" s="88"/>
      <c r="H48" s="88"/>
    </row>
    <row r="49" spans="1:8" ht="15.75">
      <c r="A49" s="86"/>
      <c r="B49" s="87"/>
      <c r="C49" s="87"/>
      <c r="D49" s="87"/>
      <c r="E49" s="88"/>
      <c r="F49" s="88"/>
      <c r="G49" s="88"/>
      <c r="H49" s="88"/>
    </row>
    <row r="50" spans="1:8" ht="15.75">
      <c r="A50" s="86"/>
      <c r="B50" s="87"/>
      <c r="C50" s="87"/>
      <c r="D50" s="87"/>
      <c r="E50" s="88"/>
      <c r="F50" s="88"/>
      <c r="G50" s="88"/>
      <c r="H50" s="88"/>
    </row>
    <row r="51" spans="1:8" ht="15.75">
      <c r="A51" s="86"/>
      <c r="B51" s="87"/>
      <c r="C51" s="87"/>
      <c r="D51" s="87"/>
      <c r="E51" s="88"/>
      <c r="F51" s="88"/>
      <c r="G51" s="88"/>
      <c r="H51" s="88"/>
    </row>
    <row r="52" spans="1:8" ht="15.75">
      <c r="A52" s="86"/>
      <c r="B52" s="87"/>
      <c r="C52" s="87"/>
      <c r="D52" s="87"/>
      <c r="E52" s="88"/>
      <c r="F52" s="88"/>
      <c r="G52" s="88"/>
      <c r="H52" s="88"/>
    </row>
    <row r="53" spans="1:8" ht="15.75">
      <c r="A53" s="86"/>
      <c r="B53" s="87"/>
      <c r="C53" s="87"/>
      <c r="D53" s="87"/>
      <c r="E53" s="88"/>
      <c r="F53" s="88"/>
      <c r="G53" s="88"/>
      <c r="H53" s="88"/>
    </row>
    <row r="54" spans="1:8" ht="15.75">
      <c r="A54" s="86"/>
      <c r="B54" s="87"/>
      <c r="C54" s="87"/>
      <c r="D54" s="87"/>
      <c r="E54" s="88"/>
      <c r="F54" s="88"/>
      <c r="G54" s="88"/>
      <c r="H54" s="88"/>
    </row>
    <row r="55" spans="1:8" ht="15.75">
      <c r="A55" s="86"/>
      <c r="B55" s="87"/>
      <c r="C55" s="87"/>
      <c r="D55" s="87"/>
      <c r="E55" s="88"/>
      <c r="F55" s="88"/>
      <c r="G55" s="88"/>
      <c r="H55" s="88"/>
    </row>
    <row r="56" spans="1:8" ht="15.75">
      <c r="A56" s="86"/>
      <c r="B56" s="87"/>
      <c r="C56" s="87"/>
      <c r="D56" s="87"/>
      <c r="E56" s="88"/>
      <c r="F56" s="88"/>
      <c r="G56" s="88"/>
      <c r="H56" s="88"/>
    </row>
    <row r="57" spans="1:8" ht="15.75">
      <c r="A57" s="86"/>
      <c r="B57" s="87"/>
      <c r="C57" s="87"/>
      <c r="D57" s="87"/>
      <c r="E57" s="88"/>
      <c r="F57" s="88"/>
      <c r="G57" s="88"/>
      <c r="H57" s="88"/>
    </row>
    <row r="58" spans="1:8" ht="15.75">
      <c r="A58" s="86"/>
      <c r="B58" s="87"/>
      <c r="C58" s="87"/>
      <c r="D58" s="87"/>
      <c r="E58" s="88"/>
      <c r="F58" s="88"/>
      <c r="G58" s="88"/>
      <c r="H58" s="88"/>
    </row>
    <row r="59" spans="1:8" ht="15.75">
      <c r="A59" s="86"/>
      <c r="B59" s="87"/>
      <c r="C59" s="87"/>
      <c r="D59" s="87"/>
      <c r="E59" s="88"/>
      <c r="F59" s="88"/>
      <c r="G59" s="88"/>
      <c r="H59" s="88"/>
    </row>
    <row r="60" spans="1:8" ht="15.75">
      <c r="A60" s="86"/>
      <c r="B60" s="87"/>
      <c r="C60" s="87"/>
      <c r="D60" s="87"/>
      <c r="E60" s="88"/>
      <c r="F60" s="88"/>
      <c r="G60" s="88"/>
      <c r="H60" s="88"/>
    </row>
    <row r="61" spans="1:8" ht="15.75">
      <c r="A61" s="86"/>
      <c r="B61" s="87"/>
      <c r="C61" s="87"/>
      <c r="D61" s="87"/>
      <c r="E61" s="88"/>
      <c r="F61" s="88"/>
      <c r="G61" s="88"/>
      <c r="H61" s="88"/>
    </row>
    <row r="62" spans="1:8" ht="15.75">
      <c r="A62" s="86"/>
      <c r="B62" s="87"/>
      <c r="C62" s="87"/>
      <c r="D62" s="87"/>
      <c r="E62" s="88"/>
      <c r="F62" s="88"/>
      <c r="G62" s="88"/>
      <c r="H62" s="88"/>
    </row>
    <row r="63" spans="1:8" ht="15.75">
      <c r="A63" s="86"/>
      <c r="B63" s="87"/>
      <c r="C63" s="87"/>
      <c r="D63" s="87"/>
      <c r="E63" s="88"/>
      <c r="F63" s="88"/>
      <c r="G63" s="88"/>
      <c r="H63" s="88"/>
    </row>
    <row r="64" spans="1:8" ht="15.75">
      <c r="A64" s="86"/>
      <c r="B64" s="87"/>
      <c r="C64" s="87"/>
      <c r="D64" s="87"/>
      <c r="E64" s="94"/>
      <c r="F64" s="94"/>
      <c r="G64" s="94"/>
      <c r="H64" s="88"/>
    </row>
    <row r="65" spans="1:8" ht="15.75">
      <c r="A65" s="86"/>
      <c r="B65" s="87"/>
      <c r="C65" s="87"/>
      <c r="D65" s="87"/>
      <c r="E65" s="88"/>
      <c r="F65" s="88"/>
      <c r="G65" s="88"/>
      <c r="H65" s="88"/>
    </row>
    <row r="66" spans="1:8" ht="15.75">
      <c r="A66" s="86"/>
      <c r="B66" s="87"/>
      <c r="C66" s="87"/>
      <c r="D66" s="87"/>
      <c r="E66" s="88"/>
      <c r="F66" s="88"/>
      <c r="G66" s="88"/>
      <c r="H66" s="88"/>
    </row>
    <row r="67" spans="1:8" ht="15.75">
      <c r="A67" s="86"/>
      <c r="B67" s="87"/>
      <c r="C67" s="87"/>
      <c r="D67" s="87"/>
      <c r="E67" s="95"/>
      <c r="F67" s="95"/>
      <c r="G67" s="95"/>
      <c r="H67" s="88"/>
    </row>
    <row r="68" spans="1:8" ht="15.75">
      <c r="A68" s="86"/>
      <c r="B68" s="87"/>
      <c r="C68" s="87"/>
      <c r="D68" s="87"/>
      <c r="E68" s="88"/>
      <c r="F68" s="88"/>
      <c r="G68" s="88"/>
      <c r="H68" s="88"/>
    </row>
    <row r="69" spans="1:8" ht="44.25" customHeight="1">
      <c r="A69" s="86"/>
      <c r="E69" s="88"/>
      <c r="F69" s="88"/>
      <c r="G69" s="88"/>
      <c r="H69" s="88"/>
    </row>
    <row r="70" spans="1:8" ht="15.75">
      <c r="A70" s="86"/>
      <c r="E70" s="88"/>
      <c r="F70" s="88"/>
      <c r="G70" s="88"/>
      <c r="H70" s="88"/>
    </row>
    <row r="71" spans="1:8" ht="16.5" thickBot="1">
      <c r="A71" s="86"/>
      <c r="E71" s="88"/>
      <c r="F71" s="88"/>
      <c r="G71" s="88"/>
      <c r="H71" s="88"/>
    </row>
    <row r="72" spans="3:8" ht="16.5" thickBot="1">
      <c r="C72" s="96"/>
      <c r="D72" s="97"/>
      <c r="E72" s="98"/>
      <c r="F72" s="88"/>
      <c r="G72" s="88"/>
      <c r="H72" s="88"/>
    </row>
    <row r="76" spans="5:7" ht="12.75">
      <c r="E76" s="99"/>
      <c r="F76" s="99"/>
      <c r="G76" s="99"/>
    </row>
    <row r="82" spans="5:7" ht="45.75" customHeight="1">
      <c r="E82" s="100"/>
      <c r="F82" s="100"/>
      <c r="G82" s="100"/>
    </row>
  </sheetData>
  <mergeCells count="13">
    <mergeCell ref="E8:H8"/>
    <mergeCell ref="A10:B10"/>
    <mergeCell ref="C10:C12"/>
    <mergeCell ref="D10:D12"/>
    <mergeCell ref="E10:E12"/>
    <mergeCell ref="F10:H10"/>
    <mergeCell ref="A11:A12"/>
    <mergeCell ref="B11:B12"/>
    <mergeCell ref="F11:H11"/>
    <mergeCell ref="G3:H3"/>
    <mergeCell ref="G4:H4"/>
    <mergeCell ref="G5:H5"/>
    <mergeCell ref="G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Kornijchuk</cp:lastModifiedBy>
  <cp:lastPrinted>2014-03-19T15:05:29Z</cp:lastPrinted>
  <dcterms:created xsi:type="dcterms:W3CDTF">2014-03-17T07:29:59Z</dcterms:created>
  <dcterms:modified xsi:type="dcterms:W3CDTF">2014-03-20T07:27:25Z</dcterms:modified>
  <cp:category/>
  <cp:version/>
  <cp:contentType/>
  <cp:contentStatus/>
</cp:coreProperties>
</file>