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9_0.bin" ContentType="application/vnd.openxmlformats-officedocument.oleObject"/>
  <Override PartName="/xl/embeddings/oleObject_19_1.bin" ContentType="application/vnd.openxmlformats-officedocument.oleObject"/>
  <Override PartName="/xl/embeddings/oleObject_19_2.bin" ContentType="application/vnd.openxmlformats-officedocument.oleObject"/>
  <Override PartName="/xl/embeddings/oleObject_19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375" tabRatio="931" activeTab="0"/>
  </bookViews>
  <sheets>
    <sheet name="Додаток1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6" sheetId="6" r:id="rId6"/>
    <sheet name="Додаток 7" sheetId="7" r:id="rId7"/>
    <sheet name="Додаток 8" sheetId="8" r:id="rId8"/>
    <sheet name="Додаток 9" sheetId="9" r:id="rId9"/>
    <sheet name="Додаток 10" sheetId="10" r:id="rId10"/>
    <sheet name="Додаток 11" sheetId="11" r:id="rId11"/>
    <sheet name="Додаток 12" sheetId="12" r:id="rId12"/>
    <sheet name="Додаток 13" sheetId="13" r:id="rId13"/>
    <sheet name="Додаток 14" sheetId="14" r:id="rId14"/>
    <sheet name="Додаток 15" sheetId="15" r:id="rId15"/>
    <sheet name="Додаток 16" sheetId="16" r:id="rId16"/>
    <sheet name="Додаток17" sheetId="17" r:id="rId17"/>
    <sheet name="Додаток 18" sheetId="18" r:id="rId18"/>
    <sheet name="Додаток 19" sheetId="19" r:id="rId19"/>
    <sheet name="Додаток 20" sheetId="20" r:id="rId20"/>
    <sheet name="Додаток 21" sheetId="21" r:id="rId21"/>
    <sheet name="Додаток 22" sheetId="22" r:id="rId22"/>
    <sheet name="Додаток 23" sheetId="23" r:id="rId23"/>
    <sheet name="Додаток 24" sheetId="24" r:id="rId24"/>
    <sheet name="Додаток 25" sheetId="25" r:id="rId25"/>
    <sheet name="Додаток 26" sheetId="26" r:id="rId26"/>
    <sheet name="Додаток 27" sheetId="27" r:id="rId27"/>
    <sheet name="Додаток 28" sheetId="28" r:id="rId28"/>
    <sheet name="Додаток 29" sheetId="29" r:id="rId29"/>
  </sheets>
  <definedNames>
    <definedName name="csDesignMode">1</definedName>
    <definedName name="_xlnm.Print_Area" localSheetId="9">'Додаток 10'!$A$1:$Z$54</definedName>
    <definedName name="_xlnm.Print_Area" localSheetId="10">'Додаток 11'!$A$1:$Y$55</definedName>
    <definedName name="_xlnm.Print_Area" localSheetId="12">'Додаток 13'!$A$1:$Q$24</definedName>
    <definedName name="_xlnm.Print_Area" localSheetId="15">'Додаток 16'!$A$1:$F$26</definedName>
    <definedName name="_xlnm.Print_Area" localSheetId="1">'Додаток 2'!$A$1:$I$61</definedName>
    <definedName name="_xlnm.Print_Area" localSheetId="19">'Додаток 20'!$A$1:$C$29</definedName>
    <definedName name="_xlnm.Print_Area" localSheetId="20">'Додаток 21'!$A$1:$Q$42</definedName>
    <definedName name="_xlnm.Print_Area" localSheetId="21">'Додаток 22'!$A$1:$F$20</definedName>
    <definedName name="_xlnm.Print_Area" localSheetId="22">'Додаток 23'!$A$1:$F$19</definedName>
    <definedName name="_xlnm.Print_Area" localSheetId="23">'Додаток 24'!$A$1:$F$31</definedName>
    <definedName name="_xlnm.Print_Area" localSheetId="26">'Додаток 27'!$A$1:$E$50</definedName>
    <definedName name="_xlnm.Print_Area" localSheetId="2">'Додаток 3'!$A$1:$Q$31</definedName>
    <definedName name="_xlnm.Print_Area" localSheetId="5">'Додаток 6'!$A$1:$S$22</definedName>
    <definedName name="_xlnm.Print_Area" localSheetId="6">'Додаток 7'!$A$1:$Q$28</definedName>
    <definedName name="_xlnm.Print_Area" localSheetId="7">'Додаток 8'!$A$1:$L$18</definedName>
    <definedName name="_xlnm.Print_Area" localSheetId="0">'Додаток1'!$A$1:$L$34</definedName>
    <definedName name="_xlnm.Print_Area" localSheetId="16">'Додаток17'!$A$1:$M$18</definedName>
  </definedNames>
  <calcPr fullCalcOnLoad="1"/>
</workbook>
</file>

<file path=xl/sharedStrings.xml><?xml version="1.0" encoding="utf-8"?>
<sst xmlns="http://schemas.openxmlformats.org/spreadsheetml/2006/main" count="1646" uniqueCount="719">
  <si>
    <t>Кількість хвилин у році, хв</t>
  </si>
  <si>
    <r>
      <t xml:space="preserve">Розрахунок загальних витрат (необхідного доходу) </t>
    </r>
    <r>
      <rPr>
        <b/>
        <u val="single"/>
        <sz val="12"/>
        <rFont val="Times New Roman"/>
        <family val="1"/>
      </rPr>
      <t>(назва ліцензіата)</t>
    </r>
    <r>
      <rPr>
        <b/>
        <sz val="12"/>
        <rFont val="Times New Roman"/>
        <family val="1"/>
      </rPr>
      <t xml:space="preserve"> на здійснення діяльності з розподілу електричної енергії (усього та за класами напруги) </t>
    </r>
  </si>
  <si>
    <t>Дефіцит або профіцит коштів у частині надходження та витрат, пов’язаних з наданням послуг з приєднання електроустановок замовників до електричних мереж</t>
  </si>
  <si>
    <t>Загальні витрати на розподіл електричної енергії (необхідний дохід), тис. грн</t>
  </si>
  <si>
    <t>Витрати на розподіл електричної енергії (необхідний дохід), тис. грн</t>
  </si>
  <si>
    <t xml:space="preserve">Розрахунок прогнозованого прибутку на період регулювання здійснюється один раз при встановленні тарифів на послуги з розподілу електричної енергії  на всі роки регуляторного періоду.  </t>
  </si>
  <si>
    <t xml:space="preserve">Розрахунок прогнозованого необхідного доходу на період регулювання здійснюється один раз при встановленні тарифів на послуги з розподілу електричної енергії  на всі роки регуляторного періоду.  </t>
  </si>
  <si>
    <t xml:space="preserve">Розрахунок прогнозованого фонду оплати праці на період регулювання здійснюється один раз при встановленні тарифів на послуги з розподілу електричної енергії на всі роки регуляторного періоду.  </t>
  </si>
  <si>
    <t xml:space="preserve">Розрахунок прогнозованого необхідного доходу на період регулювання здійснюється один раз при встановленні тарифів на послуги з розподілу електричної енергії на всі роки регуляторного періоду.  </t>
  </si>
  <si>
    <t>II квартал, за рік t-1</t>
  </si>
  <si>
    <t>Перетворювальне (розподільне) обладнання, у т. ч.:</t>
  </si>
  <si>
    <t xml:space="preserve">Розрахунок  цільового завдання щодо досягнення показників якості послуг з розподілу електричної енергії  з _______ року до _______ року  </t>
  </si>
  <si>
    <t>Рік t+1 (прогнозований індекс)</t>
  </si>
  <si>
    <t>Рік t+2 (прогнозований індекс)</t>
  </si>
  <si>
    <t>Рік t+3 (прогнозований індекс)</t>
  </si>
  <si>
    <t>Рік t+4 (прогнозований індекс)</t>
  </si>
  <si>
    <t>Рік t+5 (прогнозований індекс)</t>
  </si>
  <si>
    <t>Рік t+6 (прогнозований індекс)</t>
  </si>
  <si>
    <t xml:space="preserve">Розрахунок прогнозованих (уточнених) операційних контрольованих витрат здійснюється щороку при уточненні тарифів на послуги з розподілу електричної енергії на наступний рік регуляторного періоду.  </t>
  </si>
  <si>
    <t xml:space="preserve">Розрахунок прогнозованих операційних контрольованих витрат необхідного доходу на період регулювання здійснюється один раз при встановленні  тарифів на послуги з розподілу електричної енергії на всі роки регуляторного періоду.  </t>
  </si>
  <si>
    <t xml:space="preserve">Розрахунок прогнозованого (уточненого) фонду оплати праці здійснюється щороку при уточненні тарифів на послуги з розподілу електричної енергії на наступний рік регуляторного періоду.   </t>
  </si>
  <si>
    <t xml:space="preserve">Розрахунок прогнозованих (уточнених) операційних неконтрольованих витрат здійснюється щороку при уточненні тарифів на послуги з розподілу електричної енергії на наступний рік регуляторного періоду.  </t>
  </si>
  <si>
    <t>Розрахунок прогнозованих операційних неконтрольованих витрат на період регулювання здійснюється один раз при встановленні  тарифів на послуги з розподілу електричної енергії на всі роки регуляторного періоду.</t>
  </si>
  <si>
    <t xml:space="preserve">Розрахунок прогнозованого (уточненого)  прибутку здійснюється щороку при уточненні тарифів на послуги з розподілу електричної енергії  на наступний рік регуляторного періоду.   </t>
  </si>
  <si>
    <t xml:space="preserve">Розрахунок прогнозованого (уточненого)  необхідного доходу за класами напруги здійснюється щороку при уточненні тарифів  на послуги з  розподілу електричної енергі на наступний рік регуляторного періоду.   </t>
  </si>
  <si>
    <t>Керівник суб'єкта господарювання                                  ________________</t>
  </si>
  <si>
    <t xml:space="preserve">      ______________________</t>
  </si>
  <si>
    <t xml:space="preserve">               (ініціали, прізвище)</t>
  </si>
  <si>
    <t>__________________</t>
  </si>
  <si>
    <t xml:space="preserve"> (ініціали, прізвище)</t>
  </si>
  <si>
    <t xml:space="preserve">  (ініціали, прізвище)</t>
  </si>
  <si>
    <t xml:space="preserve">        (ініціали, прізвище)</t>
  </si>
  <si>
    <t xml:space="preserve">       __________________</t>
  </si>
  <si>
    <t xml:space="preserve">             (ініціали, прізвище)</t>
  </si>
  <si>
    <t>НД1, тис. грн</t>
  </si>
  <si>
    <t>НД2, тис. грн</t>
  </si>
  <si>
    <t>послуги оператора системи передачі</t>
  </si>
  <si>
    <t>1.1.6</t>
  </si>
  <si>
    <t>Операційні витрати:</t>
  </si>
  <si>
    <t xml:space="preserve">послуги з диспетчерського (оперативно-технологічного) управління </t>
  </si>
  <si>
    <t>1.1.7</t>
  </si>
  <si>
    <r>
      <t xml:space="preserve">Виробничі послуги (рядок 1.1.1 додатку </t>
    </r>
    <r>
      <rPr>
        <b/>
        <sz val="12"/>
        <color indexed="10"/>
        <rFont val="Times New Roman"/>
        <family val="1"/>
      </rPr>
      <t>22</t>
    </r>
    <r>
      <rPr>
        <b/>
        <sz val="12"/>
        <rFont val="Times New Roman"/>
        <family val="1"/>
      </rPr>
      <t>), тис. грн</t>
    </r>
  </si>
  <si>
    <t xml:space="preserve">податок на нерухоме майно </t>
  </si>
  <si>
    <t>(ініціали, прізвище)</t>
  </si>
  <si>
    <t>Рік t+1</t>
  </si>
  <si>
    <t>Рік t+2</t>
  </si>
  <si>
    <t>Рік t+3</t>
  </si>
  <si>
    <t>Рік t+4</t>
  </si>
  <si>
    <t>прогнозований</t>
  </si>
  <si>
    <t>прогнозований (уточнений)</t>
  </si>
  <si>
    <t>уточнений з урахуванням коригування</t>
  </si>
  <si>
    <t>Будівлі, у т. ч.:</t>
  </si>
  <si>
    <t>Лінії електропередач, у т. ч.:</t>
  </si>
  <si>
    <t>Перетворювальне (розподільне) обладнання,  у т. ч.:</t>
  </si>
  <si>
    <t>базовий період (очікуваний факт)</t>
  </si>
  <si>
    <t>у діючому тарифі</t>
  </si>
  <si>
    <t>пропозиція компанії на прогнозний рік</t>
  </si>
  <si>
    <t>Судовий збір</t>
  </si>
  <si>
    <t xml:space="preserve">про встановлення (формування) тарифів на послуги з розподілу електричної енергії </t>
  </si>
  <si>
    <t>прогнозний</t>
  </si>
  <si>
    <t>фактичний</t>
  </si>
  <si>
    <t>Перелік складових  частин витрат на послуги з розподілу електричної енергії,  що включаються в розрахунок тарифу</t>
  </si>
  <si>
    <t>Послуги спеціалізованих пусконалагоджувальних організацій та інших організацій, які виконують роботи, пов’язані з перевіркою готовності до введення в дію (пуску) шляхом комплексних випробувань (під навантаженням) устаткування, окремих агрегатів, підстанцій</t>
  </si>
  <si>
    <t xml:space="preserve">              інші операційні витрати (рядок 1.6.6 додатка 22), тис. грн</t>
  </si>
  <si>
    <t>Загальні витрати на розподіл електроенергії (необхідний дохід) НД, тис. грн</t>
  </si>
  <si>
    <t>Витрати на оплату послуг банків за обслуговування зарплатного проекту, поточних рахунків зі спеціальним режимом використання та інших поточних рахунків</t>
  </si>
  <si>
    <t>Податки, збори та інші платежі до бюджетів, у тому числі:</t>
  </si>
  <si>
    <t>4.1</t>
  </si>
  <si>
    <t>плата за воду</t>
  </si>
  <si>
    <t>4.2</t>
  </si>
  <si>
    <t>екологічний податок</t>
  </si>
  <si>
    <t>4.3</t>
  </si>
  <si>
    <t>тощо (розшифрувати)</t>
  </si>
  <si>
    <t xml:space="preserve">Внески на регулювання </t>
  </si>
  <si>
    <t>Чистка трас</t>
  </si>
  <si>
    <t>Повірка лічильників</t>
  </si>
  <si>
    <t>Витрати на охорону праці</t>
  </si>
  <si>
    <t>Відрахування профспілковим організаціям</t>
  </si>
  <si>
    <t>Витрати на оплату лікарняних за рахунок підприємства (перші 5 днів)</t>
  </si>
  <si>
    <t>Утримання, експлуатація основних фондів</t>
  </si>
  <si>
    <r>
      <t>Плата за послуги з диспетчерського (оперативно-технологічного) управлінн</t>
    </r>
    <r>
      <rPr>
        <sz val="12"/>
        <color indexed="8"/>
        <rFont val="Times New Roman"/>
        <family val="1"/>
      </rPr>
      <t>я (визначаються як добуток тарифу на послуги з диспетчерського (оперативно-технологічного) управління та обсягів розподілу електричної енергії споживачам з урахуванням обсягів витрат пов’язаних з купівлею електричної енергії з метою компенсації технологічних витрат електричної енергії на її розподіл)</t>
    </r>
  </si>
  <si>
    <t>Обслуговування програмного забезпечення</t>
  </si>
  <si>
    <t>Витрати, пов’язані з купівлею електричної енергії з метою компенсації технологічних витрат електричної енергії на її розподіл</t>
  </si>
  <si>
    <t>Усього фінансові витрати (% за кредит)</t>
  </si>
  <si>
    <t>Аудиторські послуги</t>
  </si>
  <si>
    <t>Юридичні послуги</t>
  </si>
  <si>
    <t>Плата за оренду</t>
  </si>
  <si>
    <t>Послуги з охорони</t>
  </si>
  <si>
    <t>Поліграфічні, друкарські послуги</t>
  </si>
  <si>
    <t>Канцелярські витрати</t>
  </si>
  <si>
    <t>Підготовка кадрів</t>
  </si>
  <si>
    <t>паливно-мастильні матеріали</t>
  </si>
  <si>
    <t>________________</t>
  </si>
  <si>
    <t>Додаток 25</t>
  </si>
  <si>
    <t>Прибуток від діяльності з розподілу, тис. грн</t>
  </si>
  <si>
    <t>16*</t>
  </si>
  <si>
    <t>17*</t>
  </si>
  <si>
    <t>7=2+3-4-6</t>
  </si>
  <si>
    <t xml:space="preserve"> Усього фінансові витрати (% за кредит)</t>
  </si>
  <si>
    <t>Внесок на регулювання</t>
  </si>
  <si>
    <t>Ремонт</t>
  </si>
  <si>
    <t>Охорона праці та техніка безпеки</t>
  </si>
  <si>
    <t>1.6.1</t>
  </si>
  <si>
    <t>1.6.2</t>
  </si>
  <si>
    <t>1.6.3</t>
  </si>
  <si>
    <t>1.6.4</t>
  </si>
  <si>
    <t>1.6.5</t>
  </si>
  <si>
    <t>1.6.6</t>
  </si>
  <si>
    <t>1.7</t>
  </si>
  <si>
    <t xml:space="preserve"> Усього загальні витрати (необхідний дохід)</t>
  </si>
  <si>
    <t>Витрати з прибутку на:</t>
  </si>
  <si>
    <t xml:space="preserve">    Операційні витрати:</t>
  </si>
  <si>
    <t>Матеріали і комплектуючі вироби, які витрачаються на господарські потреби (випробування устаткування та споруд, поточні перевірки машин і механізмів, технічний огляд, утримання та експлуатацію устаткування, будівель і споруд, передавальних пристроїв тощо</t>
  </si>
  <si>
    <t>Купівельні напівфабрикати та комплектуючі вироби, які використовуються в операційній діяльності підприємства</t>
  </si>
  <si>
    <t>Будівельні матеріали, які використовуються як основні та допоміжні матеріали в операційній діяльності підприємства</t>
  </si>
  <si>
    <t>витрати на обслуговування програмного забезпечення</t>
  </si>
  <si>
    <t>Пропозиція компанії на прогнозний рік</t>
  </si>
  <si>
    <t>Трансформаторне масло для силових трансформаторів</t>
  </si>
  <si>
    <t>Паливо, що використовується для обігріву приміщень</t>
  </si>
  <si>
    <t>2=8</t>
  </si>
  <si>
    <t>_________________</t>
  </si>
  <si>
    <t xml:space="preserve">до Порядку встановлення (формування) тарифів на послуги з розподілу електричної енергії </t>
  </si>
  <si>
    <t>будівлі інфраструктурні (інженерна інфраструктура, склади, транспорт)</t>
  </si>
  <si>
    <t xml:space="preserve"> будівлі адміністративного призначення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</si>
  <si>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</si>
  <si>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</si>
  <si>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</si>
  <si>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</si>
  <si>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</si>
  <si>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</si>
  <si>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</si>
  <si>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</si>
  <si>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</si>
  <si>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5.3</t>
  </si>
  <si>
    <t>6.1</t>
  </si>
  <si>
    <t>6.2</t>
  </si>
  <si>
    <t>6.3</t>
  </si>
  <si>
    <t>трансформатори 110 кВ</t>
  </si>
  <si>
    <t>трансформатори 35 кВ</t>
  </si>
  <si>
    <t>будівлі технологічного (виробничого) призначення</t>
  </si>
  <si>
    <t xml:space="preserve"> трансформатори 150 кВ</t>
  </si>
  <si>
    <t>Відрахування коштів первинним профспілковим організаціям</t>
  </si>
  <si>
    <t>Плата за використання електричних мереж інших розподільчих компаній</t>
  </si>
  <si>
    <t xml:space="preserve">Примірний перелік операційних контрольованих витрат </t>
  </si>
  <si>
    <t>Статті витрат</t>
  </si>
  <si>
    <t xml:space="preserve"> тис. грн</t>
  </si>
  <si>
    <t>Виробничі послуги</t>
  </si>
  <si>
    <t>Водопостачання, водовідведення та інше утримання виробничих приміщень</t>
  </si>
  <si>
    <t>Електроенергія для господарських потреб</t>
  </si>
  <si>
    <t>Консультаційні, інформаційні послуги</t>
  </si>
  <si>
    <t>Ліцензійний супровід з програмного забезпечення</t>
  </si>
  <si>
    <t>Операційна оренда основних засобів, інших необоротних активів виробничого призначення</t>
  </si>
  <si>
    <t>Оплата праці</t>
  </si>
  <si>
    <t>Оформлення права власності</t>
  </si>
  <si>
    <t>Охорона</t>
  </si>
  <si>
    <t>Передплата спеціалізованих періодичних видань</t>
  </si>
  <si>
    <t>Послуги депозитарію, зберігача</t>
  </si>
  <si>
    <t>Послуги зв'язку</t>
  </si>
  <si>
    <t>Послуги реєстратора</t>
  </si>
  <si>
    <t xml:space="preserve">Послуги сторонніх організацій </t>
  </si>
  <si>
    <t>Проведення конференцій, семінарів, ділових зустрічей</t>
  </si>
  <si>
    <t>Розрахунково-касове обслуговування та інші послуги банків</t>
  </si>
  <si>
    <t>Сировина і основні матеріали</t>
  </si>
  <si>
    <t>Службові відрядження</t>
  </si>
  <si>
    <t>Страхування</t>
  </si>
  <si>
    <t>Транспортні послуги сторонніх організацій</t>
  </si>
  <si>
    <t>Утримання пунктів медичного огляду, медичної допомоги та профілактики працівників</t>
  </si>
  <si>
    <t>Інші (розшифрувати)</t>
  </si>
  <si>
    <t xml:space="preserve">Примірний перелік операційних неконтрольованих витрат </t>
  </si>
  <si>
    <t>Екологічний податок</t>
  </si>
  <si>
    <t>Єдиний внесок на загальнообов’язкове державне соціальне страхування</t>
  </si>
  <si>
    <t>Збір за користування радіочастотним ресурсом України</t>
  </si>
  <si>
    <t>Збір за першу реєстрацію транспортного засобу</t>
  </si>
  <si>
    <t>Збір за спеціальне використання води</t>
  </si>
  <si>
    <t>Збір за спеціальне використання лісових ресурсів</t>
  </si>
  <si>
    <t>Оголошення в ЗМІ (відповідно до вимог нормативно-правових актів)</t>
  </si>
  <si>
    <t>Плата за землю</t>
  </si>
  <si>
    <t>Плата за спільне використання технологічних електричних мереж</t>
  </si>
  <si>
    <t>Отримання ліцензій та спеціальних дозволів</t>
  </si>
  <si>
    <t>Інші обов’язкові платежі (розшифрувати)</t>
  </si>
  <si>
    <t>(у редакції постанови НКРЕ</t>
  </si>
  <si>
    <t>___________№_______ )</t>
  </si>
  <si>
    <t>Структура тарифів</t>
  </si>
  <si>
    <t>____________________________________________________________</t>
  </si>
  <si>
    <t>Матеріальні витрати:</t>
  </si>
  <si>
    <t xml:space="preserve">Витрати на оплату праці  </t>
  </si>
  <si>
    <t xml:space="preserve">Амортизація  </t>
  </si>
  <si>
    <t>Коригування витрат*</t>
  </si>
  <si>
    <t xml:space="preserve"> * Коригування витрат (вилучення або компенсація ліцензіату за результатами діяльності ліцензіата)</t>
  </si>
  <si>
    <t>Додаток 26</t>
  </si>
  <si>
    <r>
      <t>Операційні контрольовані витрати (</t>
    </r>
    <r>
      <rPr>
        <b/>
        <sz val="12"/>
        <rFont val="Times New Roman"/>
        <family val="1"/>
      </rPr>
      <t>ОКВ</t>
    </r>
    <r>
      <rPr>
        <sz val="12"/>
        <rFont val="Times New Roman"/>
        <family val="1"/>
      </rPr>
      <t>) у році t-1, тис. грн</t>
    </r>
  </si>
  <si>
    <t>Річна виручка від розподілу електроенергії, тис. грн</t>
  </si>
  <si>
    <t>До цієї заяви додаються: ____________________________________________________________________</t>
  </si>
  <si>
    <t/>
  </si>
  <si>
    <t>Керівник суб'єкта господарювання</t>
  </si>
  <si>
    <t>(найменування  ліцензіата)</t>
  </si>
  <si>
    <t>* На кінець року.</t>
  </si>
  <si>
    <t xml:space="preserve">** Без довжини вводів в індивідуальні житлові будинки та довжини внутрішньо-будинкових мереж. </t>
  </si>
  <si>
    <t>Середньомісячна заробітна плата працівників, грн</t>
  </si>
  <si>
    <t>5.1</t>
  </si>
  <si>
    <t>5.2</t>
  </si>
  <si>
    <t>2.1</t>
  </si>
  <si>
    <t>2.2</t>
  </si>
  <si>
    <t>2.3</t>
  </si>
  <si>
    <t>2.4</t>
  </si>
  <si>
    <t>Показник</t>
  </si>
  <si>
    <t>А</t>
  </si>
  <si>
    <t>Б</t>
  </si>
  <si>
    <t>_________________________</t>
  </si>
  <si>
    <t>"____"  ______________  20__ р.</t>
  </si>
  <si>
    <t xml:space="preserve">Керівник суб'єкта господарювання </t>
  </si>
  <si>
    <t>SAIDI для сільської території</t>
  </si>
  <si>
    <t>Для міської території</t>
  </si>
  <si>
    <t>Для сільської території</t>
  </si>
  <si>
    <t>Додаток 17</t>
  </si>
  <si>
    <t>Додаток 19</t>
  </si>
  <si>
    <t>витрати на електричну енергію для господарчих потреб</t>
  </si>
  <si>
    <t>витрати, пов’язані з купівлею електричної енергії з метою компенсації технологічних витрат електричної енергії на її розподіл</t>
  </si>
  <si>
    <t>витрати на спільне використання технологічних електричних мереж</t>
  </si>
  <si>
    <t>Прибуток на регуляторну базу активів (П), тис. грн</t>
  </si>
  <si>
    <t>Ставка податку на прибуток (НПП), відн. од.</t>
  </si>
  <si>
    <t>Податок на прибуток (ПП), тис. грн</t>
  </si>
  <si>
    <t>Додаток 18</t>
  </si>
  <si>
    <t>Додаток 1</t>
  </si>
  <si>
    <t>ЗАЯВА</t>
  </si>
  <si>
    <t>(або особа, що його заміщує)</t>
  </si>
  <si>
    <t>(підпис)</t>
  </si>
  <si>
    <t>_______________________________________________________________________________</t>
  </si>
  <si>
    <t>Додаток 2</t>
  </si>
  <si>
    <t>________________________</t>
  </si>
  <si>
    <t>"_____"_______________ 20     р.</t>
  </si>
  <si>
    <t>№ з/п</t>
  </si>
  <si>
    <t>Параметри</t>
  </si>
  <si>
    <t>з них повітряних: </t>
  </si>
  <si>
    <t>110 кВ </t>
  </si>
  <si>
    <t>35 кВ </t>
  </si>
  <si>
    <t>6/10 кВ </t>
  </si>
  <si>
    <t>0,38 кВ </t>
  </si>
  <si>
    <t>кабельних: </t>
  </si>
  <si>
    <t>Сумарна потужність власних трансформаторів, МВА </t>
  </si>
  <si>
    <t>Середньооблікова чисельність персоналу, осіб </t>
  </si>
  <si>
    <t>Прошу розглянути цю заяву та додані до неї документи щодо встановлення тарифів на послуги з розподілу електричної енергії</t>
  </si>
  <si>
    <t>Нормативна чисельність персоналу, осіб </t>
  </si>
  <si>
    <t>Площа території, на якій здійснюється ліцензована діяльність, кв. км </t>
  </si>
  <si>
    <t>Додаток 3</t>
  </si>
  <si>
    <t>2.</t>
  </si>
  <si>
    <t>3.</t>
  </si>
  <si>
    <t>_______________________</t>
  </si>
  <si>
    <t xml:space="preserve">                (підпис)</t>
  </si>
  <si>
    <t>Додаток 4</t>
  </si>
  <si>
    <t>Амортизація</t>
  </si>
  <si>
    <t>Групи  активів</t>
  </si>
  <si>
    <t>ПЛ-110 кВ</t>
  </si>
  <si>
    <t>ПЛ-35 кВ</t>
  </si>
  <si>
    <t>ПЛ-10 (6) кВ</t>
  </si>
  <si>
    <t>ПЛ-0,38кВ</t>
  </si>
  <si>
    <t>КЛ-110 кВ</t>
  </si>
  <si>
    <t>КЛ-35 кВ</t>
  </si>
  <si>
    <t>КЛ-10 (6) кВ</t>
  </si>
  <si>
    <t>КЛ-0,38 кВ</t>
  </si>
  <si>
    <t>ПС-110 кВ</t>
  </si>
  <si>
    <t>ПС-35 кВ</t>
  </si>
  <si>
    <t>ЗТП 10 (6)/0,4 кВ</t>
  </si>
  <si>
    <t xml:space="preserve">Тариф на розподіл електричної енергії для 
1 класу напруги (грн/МВт·год)  –  </t>
  </si>
  <si>
    <t xml:space="preserve">Тариф на розподіл електричної енергії для 
2 класу напруги (грн/МВт·год)  – </t>
  </si>
  <si>
    <t>2</t>
  </si>
  <si>
    <t>Технологічне обладнання</t>
  </si>
  <si>
    <t>Вимірювальні прилади, телемеханіка та РЗА</t>
  </si>
  <si>
    <t>Обладнання систем зв’язку</t>
  </si>
  <si>
    <t>Обчислювальна техніка</t>
  </si>
  <si>
    <t>3</t>
  </si>
  <si>
    <t>4</t>
  </si>
  <si>
    <t>5</t>
  </si>
  <si>
    <t>6</t>
  </si>
  <si>
    <t>7</t>
  </si>
  <si>
    <t>Додаток 5</t>
  </si>
  <si>
    <t>Додаток 6</t>
  </si>
  <si>
    <t>Додаток 7</t>
  </si>
  <si>
    <t>1 клас</t>
  </si>
  <si>
    <t>2 клас</t>
  </si>
  <si>
    <t>Додаток 11</t>
  </si>
  <si>
    <t xml:space="preserve">Розрахунок уточнених операційних контрольованих витрат з урахуванням фактичних даних здійснюється щороку при коригуванні тарифів на послуги з розподілу електричної енергії.   </t>
  </si>
  <si>
    <t>Додаток 12</t>
  </si>
  <si>
    <t>Додаток 10</t>
  </si>
  <si>
    <t>Додаток 13</t>
  </si>
  <si>
    <t>Додаток 14</t>
  </si>
  <si>
    <t>_______________</t>
  </si>
  <si>
    <t>Додаток 15</t>
  </si>
  <si>
    <t>Додаток 8</t>
  </si>
  <si>
    <t>Додаток 9</t>
  </si>
  <si>
    <t>_____________</t>
  </si>
  <si>
    <t>Рік t</t>
  </si>
  <si>
    <t>Рік t-2 (факт)</t>
  </si>
  <si>
    <t>Базовий індекс</t>
  </si>
  <si>
    <t>(назва ліцензіата)</t>
  </si>
  <si>
    <t>Рік t-2</t>
  </si>
  <si>
    <t>Рік t-3</t>
  </si>
  <si>
    <t>Рік t-4</t>
  </si>
  <si>
    <t>Рік t-5</t>
  </si>
  <si>
    <t>Рік t-6</t>
  </si>
  <si>
    <t>Нарахований податок на прибуток, тис. грн</t>
  </si>
  <si>
    <t>Загальна довжина електричних мереж, км**</t>
  </si>
  <si>
    <t>5*</t>
  </si>
  <si>
    <t>4*</t>
  </si>
  <si>
    <t>3*</t>
  </si>
  <si>
    <t>2*</t>
  </si>
  <si>
    <t>1*</t>
  </si>
  <si>
    <t>Обсяг ліній електропередач в умовних одиницях</t>
  </si>
  <si>
    <t>Обсяг підстанцій в умовних одиницях</t>
  </si>
  <si>
    <t>№ з\п</t>
  </si>
  <si>
    <t>Складові необхідного доходу</t>
  </si>
  <si>
    <t>Усього</t>
  </si>
  <si>
    <t>Строк корисного використання, років</t>
  </si>
  <si>
    <t>220 кВ </t>
  </si>
  <si>
    <t>154 кВ </t>
  </si>
  <si>
    <t>27,5 кВ </t>
  </si>
  <si>
    <t>ПЛ-220 кВ</t>
  </si>
  <si>
    <t>ПЛ-154 кВ</t>
  </si>
  <si>
    <t>КЛ-220 кВ</t>
  </si>
  <si>
    <t>КЛ-154 кВ</t>
  </si>
  <si>
    <t>Необхідний дохід (НД), тис. грн</t>
  </si>
  <si>
    <t>Сплачений податок на прибуток, тис. грн</t>
  </si>
  <si>
    <t>Загальний показник ефективності (ПЕз), %</t>
  </si>
  <si>
    <t xml:space="preserve">Індивідуальний показник ефективності (ПЕінд), % </t>
  </si>
  <si>
    <t>Коефіцієнт поправки на зміну кількості умовних одиниць обладнання (КУ), відн. од.</t>
  </si>
  <si>
    <t>Кількість умовних одиниць (УО) на початок року t-1</t>
  </si>
  <si>
    <t>Фонд оплати праці (ФОП) у році t, тис. грн</t>
  </si>
  <si>
    <t>Операційні неконтрольовані витрати (ОНВ) у році t, тис. грн</t>
  </si>
  <si>
    <t>Операційні контрольовані витрати (ОКВ) у році t, тис. грн</t>
  </si>
  <si>
    <t xml:space="preserve">       на 1 класі, тис. грн</t>
  </si>
  <si>
    <t xml:space="preserve">       на 2 класі, тис. грн</t>
  </si>
  <si>
    <t xml:space="preserve">       на 1 класі, од.</t>
  </si>
  <si>
    <t xml:space="preserve">       на 2 класі, од.</t>
  </si>
  <si>
    <t>SAIDI для міської території</t>
  </si>
  <si>
    <t>Складові якості послуг</t>
  </si>
  <si>
    <t>Витрати електроенергії в електричних мережах, % </t>
  </si>
  <si>
    <t>Понаднормативні витрати електроенергії в електричних мережах, % </t>
  </si>
  <si>
    <t>Індекс цін виробників (ІЦВ) у році t, %</t>
  </si>
  <si>
    <t>1</t>
  </si>
  <si>
    <t>8</t>
  </si>
  <si>
    <t>9</t>
  </si>
  <si>
    <t>10</t>
  </si>
  <si>
    <t>11</t>
  </si>
  <si>
    <t>12</t>
  </si>
  <si>
    <t>13</t>
  </si>
  <si>
    <t>14</t>
  </si>
  <si>
    <t>15</t>
  </si>
  <si>
    <t>Підтверджую, що додані до цієї заяви документи містять достовірну інформацію.</t>
  </si>
  <si>
    <t>Додаток 20</t>
  </si>
  <si>
    <t>Додаток 21</t>
  </si>
  <si>
    <t>Додаток 22</t>
  </si>
  <si>
    <t>Споруди</t>
  </si>
  <si>
    <t>Голові Національної комісії, що здійснює державне регулювання у сферах енергетики та комунальних послуг</t>
  </si>
  <si>
    <t>(у разі застосування або незастосування стимулюючого регулювання)</t>
  </si>
  <si>
    <t>Витрати на розподіл електроенергії за класами напруги</t>
  </si>
  <si>
    <t>відхилення</t>
  </si>
  <si>
    <t xml:space="preserve">    Матеріальні витрати:</t>
  </si>
  <si>
    <t>1.1</t>
  </si>
  <si>
    <t>виробничі послуги</t>
  </si>
  <si>
    <t>1.1.1</t>
  </si>
  <si>
    <t>сировина і матеріали</t>
  </si>
  <si>
    <t>1.1.2</t>
  </si>
  <si>
    <t>1.1.3</t>
  </si>
  <si>
    <t xml:space="preserve">витрати на ремонт </t>
  </si>
  <si>
    <t>1.1.4</t>
  </si>
  <si>
    <t>1.1.5</t>
  </si>
  <si>
    <t>Витрати на оплату праці</t>
  </si>
  <si>
    <t>1.2</t>
  </si>
  <si>
    <t>Відрахування на соціальні заходи</t>
  </si>
  <si>
    <t>1.3</t>
  </si>
  <si>
    <t>1.4</t>
  </si>
  <si>
    <t>Інші операційні витрати:</t>
  </si>
  <si>
    <t>1.5</t>
  </si>
  <si>
    <t>плата за землю</t>
  </si>
  <si>
    <t>витрати на зв'язок</t>
  </si>
  <si>
    <t>витрати на службові відрядження</t>
  </si>
  <si>
    <t>6.4</t>
  </si>
  <si>
    <t xml:space="preserve">інші витрати </t>
  </si>
  <si>
    <t xml:space="preserve">     Коригування витрат</t>
  </si>
  <si>
    <t>1.6</t>
  </si>
  <si>
    <t>розвиток виробництва/виробничі інвестиції</t>
  </si>
  <si>
    <t>3.1</t>
  </si>
  <si>
    <t>податок на прибуток</t>
  </si>
  <si>
    <t>3.2</t>
  </si>
  <si>
    <t>інші витрати з прибутку</t>
  </si>
  <si>
    <t>3.3</t>
  </si>
  <si>
    <t>____________________</t>
  </si>
  <si>
    <t>___________________</t>
  </si>
  <si>
    <t xml:space="preserve">          (підпис)</t>
  </si>
  <si>
    <t>"____"  ______________  20___ р.</t>
  </si>
  <si>
    <t>Додаток 23</t>
  </si>
  <si>
    <t>Стаття витрат</t>
  </si>
  <si>
    <t>Базовий період (очікуваний факт)</t>
  </si>
  <si>
    <t>У діючому тарифі</t>
  </si>
  <si>
    <t>Пропозиція НКРЕКП</t>
  </si>
  <si>
    <t>Обробка сировини і матеріалів</t>
  </si>
  <si>
    <t>Проведення аналізів і досліджень обладнання та устаткування</t>
  </si>
  <si>
    <t>Роботи з вивчення можливостей подальшої експлуатації металоконструкцій,  кранів, іншого устаткування та споруд, обстеження стану фундаментів будівель, споруд, обладнання і видача рекомендацій щодо їх подальшого використання</t>
  </si>
  <si>
    <t>Транспортні послуги</t>
  </si>
  <si>
    <t>Послуги з метрологічної атестації та повірки приладів</t>
  </si>
  <si>
    <t>Послуги з утилізації екологічно небезпечних відходів</t>
  </si>
  <si>
    <t>Інші послуги виробничого характеру (розшифрувати)</t>
  </si>
  <si>
    <t>…</t>
  </si>
  <si>
    <t>Інше (розшифрувати)</t>
  </si>
  <si>
    <t>_____________________</t>
  </si>
  <si>
    <t xml:space="preserve">          (ініціали, прізвище)</t>
  </si>
  <si>
    <t>Додаток 24</t>
  </si>
  <si>
    <t>(перелік документів згідно з вимогами Порядку)</t>
  </si>
  <si>
    <t>12=8+9-10-11</t>
  </si>
  <si>
    <t>16=12+13-14-15</t>
  </si>
  <si>
    <t>20=16+17-18-19</t>
  </si>
  <si>
    <t>24=20+21-22-23</t>
  </si>
  <si>
    <t>5.4</t>
  </si>
  <si>
    <t>5.5</t>
  </si>
  <si>
    <t>5.6</t>
  </si>
  <si>
    <t>5.7</t>
  </si>
  <si>
    <t>5.8</t>
  </si>
  <si>
    <t>5.9</t>
  </si>
  <si>
    <t>5.10</t>
  </si>
  <si>
    <t>3=9+13+17+21</t>
  </si>
  <si>
    <t>4=10+14+18+22</t>
  </si>
  <si>
    <t xml:space="preserve">             (підпис)</t>
  </si>
  <si>
    <t>(або особа, що його заміщує)                                                    (підпис)</t>
  </si>
  <si>
    <t>Паливно-мастильні матеріали</t>
  </si>
  <si>
    <t>Послуги оператора системи передачі</t>
  </si>
  <si>
    <t>у динаміці за останні 5  років</t>
  </si>
  <si>
    <t>Витрати на сировину та матеріали (розшифровка)</t>
  </si>
  <si>
    <t>Витрати на виробничі послуги (розшифровка)</t>
  </si>
  <si>
    <t>Кількість споживачів (абонентів): </t>
  </si>
  <si>
    <t>з них населення</t>
  </si>
  <si>
    <t>Податок на нерухоме майно</t>
  </si>
  <si>
    <t>Залучені кошти:</t>
  </si>
  <si>
    <t>Показники якості, хвилини</t>
  </si>
  <si>
    <t>Сировина та матеріали (рядок 1.1.2 додатку 22), тис. грн</t>
  </si>
  <si>
    <t>у тому числі по 2 класу напруги</t>
  </si>
  <si>
    <t>Річний обсяг розподілу електроенергії, млн кВт·год </t>
  </si>
  <si>
    <t>Сума інвестицій, тис. грн</t>
  </si>
  <si>
    <t xml:space="preserve">Розрахунок прогнозованого (уточненого)  необхідного доходу здійснюється щороку при уточненні тарифів на послуги з розподілу електричної енергії  на наступний рік регуляторного періоду.   </t>
  </si>
  <si>
    <t xml:space="preserve">Розрахунок операційних контрольованих витрат на послуги з розподілу електричної енергії на кожний рік регуляторного періоду </t>
  </si>
  <si>
    <t>Фонд оплати праці (ФОП) у році     t-1, тис. грн</t>
  </si>
  <si>
    <t>Зміна кількості умовних одиниць (ΔУО) за рік t-1</t>
  </si>
  <si>
    <t>Джерела фінансування інвестиційної програми на регуляторний період з _______ року до _______ року</t>
  </si>
  <si>
    <t>Базовий індекс SAIDI, хв</t>
  </si>
  <si>
    <t>Цільовий індекс SAIDI, хв</t>
  </si>
  <si>
    <t>Розрахунковий індекс SAIDI, хв</t>
  </si>
  <si>
    <t>Фактичний індекс SAIDI, хв</t>
  </si>
  <si>
    <t xml:space="preserve">Малоцінні та швидкозношувані предмети (МШП), що використовуються не більше одного року, або  нормального операційного циклу, якщо він більше одного року в операційній діяльності підприємства, зокрема інструмент, господарський інвентар, спеціальне оснащення, спеціальний одяг, спеціальне взуття та інші засоби індивідуального захисту, мило та інші миючі засоби, знешкоджувальні засоби, молоко і лікувально-профілактичне харчування
</t>
  </si>
  <si>
    <t>Загальна характеристика  ___________________________</t>
  </si>
  <si>
    <t>Примітка: загальна характеристика за попередні роки заповнюється виходячи з даних відповідного ліцензіата, що здійснював діяльність з постачання електроенергії на закріпленій території.</t>
  </si>
  <si>
    <t>Проведення загальних зборів</t>
  </si>
  <si>
    <t>Послуги сторонніх організацій з водопостачання, водовідведення, теплопостачання, газопостачання (комунальні послуги)</t>
  </si>
  <si>
    <t>Інші операційні витрати (розшифровка)</t>
  </si>
  <si>
    <t>Інші витрати, які безпосередньо пов’язані з придбанням запасів і доведенням їх до стану, в якому вони придатні для використання у запланованих цілях (розшифрувати)</t>
  </si>
  <si>
    <t>Додаток 16</t>
  </si>
  <si>
    <t>Розрахунок тарифів на послуги з розподілу електричної енергії  на прогнозний рік</t>
  </si>
  <si>
    <t>Найменування</t>
  </si>
  <si>
    <t>Рік t-1 (очікуваний факт)</t>
  </si>
  <si>
    <t>Рік t 
(прогноз)</t>
  </si>
  <si>
    <t>Обсяг  електроенергії, яка трансформується з 1 на 2 клас напруги</t>
  </si>
  <si>
    <t>Обсяг електричної енергії, що надходить від генеруючих джерел безпосередньо на 2 клас напруги</t>
  </si>
  <si>
    <t>Обсяг розподілу електроенергії на 1 класі напруги</t>
  </si>
  <si>
    <t>Обсяг розподілу електроенергії  на 2 класі напруги</t>
  </si>
  <si>
    <t>Економічний  коефіцієнт  прогнозованих  технологічних  витрат  електроенергії  на розподіл 1 класу</t>
  </si>
  <si>
    <t>Економічний  коефіцієнт  прогнозованих  технологічних  витрат  електроенергії  на розподіл 2 класу</t>
  </si>
  <si>
    <t>Прогнозовані витрати (прогнозований необхідний дохід)  на розподіл електричної енергії на 1 класі напруги</t>
  </si>
  <si>
    <t>Прогнозовані витрати (прогнозований необхідний дохід)  на розподіл електричної енергії на 2 класі напруги</t>
  </si>
  <si>
    <t xml:space="preserve">                     ________________</t>
  </si>
  <si>
    <t xml:space="preserve">                      (ініціали, прізвище)</t>
  </si>
  <si>
    <r>
      <t>Т</t>
    </r>
    <r>
      <rPr>
        <b/>
        <vertAlign val="subscript"/>
        <sz val="12"/>
        <rFont val="Times New Roman"/>
        <family val="1"/>
      </rPr>
      <t xml:space="preserve">1, </t>
    </r>
    <r>
      <rPr>
        <b/>
        <sz val="12"/>
        <rFont val="Times New Roman"/>
        <family val="1"/>
      </rPr>
      <t>грн/ МВт·год</t>
    </r>
  </si>
  <si>
    <r>
      <t>Т</t>
    </r>
    <r>
      <rPr>
        <b/>
        <vertAlign val="subscript"/>
        <sz val="12"/>
        <rFont val="Times New Roman"/>
        <family val="1"/>
      </rPr>
      <t xml:space="preserve">2, </t>
    </r>
    <r>
      <rPr>
        <b/>
        <sz val="12"/>
        <rFont val="Times New Roman"/>
        <family val="1"/>
      </rPr>
      <t>грн/ МВт·год</t>
    </r>
  </si>
  <si>
    <t>6=11+15+19+23</t>
  </si>
  <si>
    <t>(або особа, яка його заміщує)</t>
  </si>
  <si>
    <t>Розрахунок прогнозованого необхідного доходу  від здійснення діяльності з розподілу електричної енергії на регуляторний період з _______ року до _______ року</t>
  </si>
  <si>
    <r>
      <t>Операційні контрольовані витрати</t>
    </r>
    <r>
      <rPr>
        <b/>
        <sz val="14"/>
        <rFont val="Times New Roman"/>
        <family val="1"/>
      </rPr>
      <t xml:space="preserve"> (ОКВ)</t>
    </r>
    <r>
      <rPr>
        <sz val="14"/>
        <rFont val="Times New Roman"/>
        <family val="1"/>
      </rPr>
      <t>, тис. грн</t>
    </r>
  </si>
  <si>
    <r>
      <t>у т. ч. фонд оплати праці (</t>
    </r>
    <r>
      <rPr>
        <b/>
        <sz val="14"/>
        <rFont val="Times New Roman"/>
        <family val="1"/>
      </rPr>
      <t>ФОП</t>
    </r>
    <r>
      <rPr>
        <sz val="14"/>
        <rFont val="Times New Roman"/>
        <family val="1"/>
      </rPr>
      <t>), тис. грн</t>
    </r>
  </si>
  <si>
    <r>
      <t>Операційні неконтрольовані витрати (</t>
    </r>
    <r>
      <rPr>
        <b/>
        <sz val="14"/>
        <rFont val="Times New Roman"/>
        <family val="1"/>
      </rPr>
      <t>ОНВ</t>
    </r>
    <r>
      <rPr>
        <sz val="14"/>
        <rFont val="Times New Roman"/>
        <family val="1"/>
      </rPr>
      <t xml:space="preserve">), тис. грн </t>
    </r>
  </si>
  <si>
    <r>
      <t xml:space="preserve"> у т. ч. єдиний соціальний внесок на загальнообов’язкове державне соціальне страхування (</t>
    </r>
    <r>
      <rPr>
        <b/>
        <sz val="14"/>
        <rFont val="Times New Roman"/>
        <family val="1"/>
      </rPr>
      <t>Нфоп</t>
    </r>
    <r>
      <rPr>
        <sz val="14"/>
        <rFont val="Times New Roman"/>
        <family val="1"/>
      </rPr>
      <t>), тис. грн</t>
    </r>
  </si>
  <si>
    <r>
      <t>Вартість прогнозованих витрат, пов’язаних з купівлею електричної енергії з метою компенсації технологічних витрат електричної енергії на її розподіл (</t>
    </r>
    <r>
      <rPr>
        <b/>
        <sz val="14"/>
        <rFont val="Times New Roman"/>
        <family val="1"/>
      </rPr>
      <t>ВТ</t>
    </r>
    <r>
      <rPr>
        <sz val="14"/>
        <rFont val="Times New Roman"/>
        <family val="1"/>
      </rPr>
      <t>), тис. грн</t>
    </r>
  </si>
  <si>
    <r>
      <t>Амортизація (</t>
    </r>
    <r>
      <rPr>
        <b/>
        <sz val="14"/>
        <rFont val="Times New Roman"/>
        <family val="1"/>
      </rPr>
      <t>А</t>
    </r>
    <r>
      <rPr>
        <sz val="14"/>
        <rFont val="Times New Roman"/>
        <family val="1"/>
      </rPr>
      <t>), тис. грн</t>
    </r>
  </si>
  <si>
    <r>
      <t>Прибуток (</t>
    </r>
    <r>
      <rPr>
        <b/>
        <sz val="14"/>
        <rFont val="Times New Roman"/>
        <family val="1"/>
      </rPr>
      <t>П</t>
    </r>
    <r>
      <rPr>
        <sz val="14"/>
        <rFont val="Times New Roman"/>
        <family val="1"/>
      </rPr>
      <t>), тис. грн</t>
    </r>
  </si>
  <si>
    <r>
      <t>Податок  на прибуток (</t>
    </r>
    <r>
      <rPr>
        <b/>
        <sz val="14"/>
        <rFont val="Times New Roman"/>
        <family val="1"/>
      </rPr>
      <t>ПП</t>
    </r>
    <r>
      <rPr>
        <sz val="14"/>
        <rFont val="Times New Roman"/>
        <family val="1"/>
      </rPr>
      <t>), тис. грн</t>
    </r>
  </si>
  <si>
    <r>
      <t>Дефіцит або профіцит коштів у частині надходження та витрат, пов'язаних із наданням послуг з приєднання електроустановок замовників до електричних мереж (</t>
    </r>
    <r>
      <rPr>
        <b/>
        <sz val="14"/>
        <rFont val="Times New Roman"/>
        <family val="1"/>
      </rPr>
      <t>ПР</t>
    </r>
    <r>
      <rPr>
        <sz val="14"/>
        <rFont val="Times New Roman"/>
        <family val="1"/>
      </rPr>
      <t>), тис. грн</t>
    </r>
  </si>
  <si>
    <r>
      <t>Коригування необхідного доходу відповідно до  даних виконання цільового завдання щодо досягнення показників якості послуг (</t>
    </r>
    <r>
      <rPr>
        <b/>
        <sz val="14"/>
        <rFont val="Times New Roman"/>
        <family val="1"/>
      </rPr>
      <t>КЯ</t>
    </r>
    <r>
      <rPr>
        <sz val="14"/>
        <rFont val="Times New Roman"/>
        <family val="1"/>
      </rPr>
      <t>), тис. грн</t>
    </r>
  </si>
  <si>
    <r>
      <t>Коригування доходу (витрат) (вилучення або компенсація ліцензіату за результатами його діяльності) (</t>
    </r>
    <r>
      <rPr>
        <b/>
        <sz val="14"/>
        <rFont val="Times New Roman"/>
        <family val="1"/>
      </rPr>
      <t>КД</t>
    </r>
    <r>
      <rPr>
        <sz val="14"/>
        <rFont val="Times New Roman"/>
        <family val="1"/>
      </rPr>
      <t>), тис. грн</t>
    </r>
  </si>
  <si>
    <t xml:space="preserve">Розрахунок фонду оплати праці на послуги з розподілу електричної енергії на кожен рік регуляторного періоду </t>
  </si>
  <si>
    <t>Фонд оплати праці  (ФОП) у році t-1, тис. грн</t>
  </si>
  <si>
    <t>Тарифна середня заробітна плата в розрахунку на одного працівника 
i-го ліцензіата (ТЗПi тар t-1)</t>
  </si>
  <si>
    <t>Тарифна чисельність працівників i-го ліцензіата, урахована на дату встановлення відповідного тарифу (ТЧПi тар t-1)</t>
  </si>
  <si>
    <t>Прогнозний річний індекс зростання номінальної заробітної плати  (ІЗП) у році t, відн. од. %</t>
  </si>
  <si>
    <t xml:space="preserve">Коефіцієнт співвідношення тарифної середньої заробітної плати працівників у сфері електроенергетики до рівня середньої заробітної плати у розрахунку на одного штатного працівника, зайнятого в промисловості (a), у році t, відн. од.
</t>
  </si>
  <si>
    <t>Коефіцієнт зростання фонду оплати праці (ki) на рік t, відн. од.</t>
  </si>
  <si>
    <t xml:space="preserve">Cередня заробітна плата з розрахунку на одного штатного працівника, зайнятого у промисловості на території діяльності ліцензіата (ЗПi пром), у році t, тис. грн </t>
  </si>
  <si>
    <t xml:space="preserve">Cередня заробітна плата  з розрахунку на одного штатного працівника, зайнятого у промисловості на території діяльності ліцензіата (ЗПi пром),  у році t-1, тис. грн </t>
  </si>
  <si>
    <t>Cередня заробітна плата з розрахунку на одного штатного працівника, зайнятого у промисловості України (ЗПср пром), у році t, тис. грн</t>
  </si>
  <si>
    <t>Cередня заробітна плата з розрахунку на одного штатного працівника, зайнятого у промисловості України  (ЗПср пром), 
у році t-1, тис. грн</t>
  </si>
  <si>
    <t>Тарифна середня заробітна плата в розрахунку на одного працівника i-го ліцензіата (ТЗПi тар t)</t>
  </si>
  <si>
    <t>Тарифна чисельність працівників i-го ліцензіата, урахована на дату встановлення відповідного тарифу (ТЧПi тар t)</t>
  </si>
  <si>
    <t xml:space="preserve">Розрахунок операційних неконтрольованих витрат на послуги з розподілу електричної енергії  на кожен  рік регуляторного періоду </t>
  </si>
  <si>
    <r>
      <t>Операційні неконтрольовані витрати (</t>
    </r>
    <r>
      <rPr>
        <b/>
        <sz val="12"/>
        <rFont val="Times New Roman"/>
        <family val="1"/>
      </rPr>
      <t>ОНВ</t>
    </r>
    <r>
      <rPr>
        <sz val="12"/>
        <rFont val="Times New Roman"/>
        <family val="1"/>
      </rPr>
      <t>)
у році t-1, тис. грн</t>
    </r>
  </si>
  <si>
    <r>
      <t>Індекс споживчих цін (</t>
    </r>
    <r>
      <rPr>
        <b/>
        <sz val="12"/>
        <rFont val="Times New Roman"/>
        <family val="1"/>
      </rPr>
      <t>ІСЦ</t>
    </r>
    <r>
      <rPr>
        <sz val="12"/>
        <rFont val="Times New Roman"/>
        <family val="1"/>
      </rPr>
      <t>) у році t, %</t>
    </r>
  </si>
  <si>
    <r>
      <t>Фонд оплати праці (</t>
    </r>
    <r>
      <rPr>
        <b/>
        <sz val="12"/>
        <rFont val="Times New Roman"/>
        <family val="1"/>
      </rPr>
      <t>ФОП)</t>
    </r>
    <r>
      <rPr>
        <sz val="12"/>
        <rFont val="Times New Roman"/>
        <family val="1"/>
      </rPr>
      <t xml:space="preserve"> у році t, тис. грн</t>
    </r>
  </si>
  <si>
    <r>
      <t xml:space="preserve">Розрахунок прибутку на регуляторну базу активів, що використовуються при здійсненні діяльності </t>
    </r>
    <r>
      <rPr>
        <b/>
        <sz val="12"/>
        <rFont val="Times New Roman"/>
        <family val="1"/>
      </rPr>
      <t xml:space="preserve">з розподілу електричної енергії </t>
    </r>
  </si>
  <si>
    <t>Регуляторна база активів, яка створена на дату переходу до стимулюючого регулювання, на початок року  (РБА0 поч t), тис. грн</t>
  </si>
  <si>
    <t>Регуляторна амортизація на активи, які створені на дату переходу до стимулюючого регулювання (А0), тис. грн</t>
  </si>
  <si>
    <t>Регуляторна норма доходу на регуляторну базу активів, яка створена на дату переходу до стимулюючого регулювання (РНД0), відн. од.</t>
  </si>
  <si>
    <t>Регуляторна норма доходу на регуляторну базу активів, яка створена після переходу до стимулюючого регулювання (РНДнов), відн. од.</t>
  </si>
  <si>
    <t>Розрахунок річної амортизації на активи, які були створені на дату переходу на стимулююче регулювання</t>
  </si>
  <si>
    <t>*</t>
  </si>
  <si>
    <t>Річна за рік t-1</t>
  </si>
  <si>
    <t>І квартал, за рік t-1</t>
  </si>
  <si>
    <t>III квартал, за рік t-1</t>
  </si>
  <si>
    <t>IY квартал, за рік t-1</t>
  </si>
  <si>
    <t>вартість активів на початок року, 
тис. грн</t>
  </si>
  <si>
    <t>введення в експлуатацію, 
тис. грн</t>
  </si>
  <si>
    <t>строки корисного використання, 
років</t>
  </si>
  <si>
    <t>амортизація, 
тис. грн</t>
  </si>
  <si>
    <t>вартість активів на кінець року, 
тис. грн</t>
  </si>
  <si>
    <t>вартість активів на початок кварталу, 
тис. грн</t>
  </si>
  <si>
    <t>вартість активів на кінець кварталу,
тис. грн</t>
  </si>
  <si>
    <t>введення в   експлуатацію, 
тис. грн</t>
  </si>
  <si>
    <t>вартість активів на кінець кварталу, 
тис. грн</t>
  </si>
  <si>
    <t>амортизація,
тис. грн</t>
  </si>
  <si>
    <t>введення в експлуатацію,
тис. грн</t>
  </si>
  <si>
    <t>Група 1 – Будівлі, споруди, передавальні пристрої, перетворювальне (розподільне) обладнання, у т. ч.:</t>
  </si>
  <si>
    <r>
      <t xml:space="preserve"> </t>
    </r>
    <r>
      <rPr>
        <sz val="12"/>
        <rFont val="Times New Roman"/>
        <family val="1"/>
      </rPr>
      <t>ПС-154 кВ</t>
    </r>
  </si>
  <si>
    <t>КТП 10(6)/0,4 кВ з трансформаторами, кВ·А</t>
  </si>
  <si>
    <t>ЩТП 10(6)/0,4 кВ з трансформаторами, кВ·А</t>
  </si>
  <si>
    <t>КТПММ 10(6)/0,4 кВ з трансформаторами, кВ·А</t>
  </si>
  <si>
    <t>Група 2 – Машини та обладнання,  у т. ч.:</t>
  </si>
  <si>
    <t>Група 3 – Транспортні засоби</t>
  </si>
  <si>
    <t>Група 4 – Меблі</t>
  </si>
  <si>
    <t>Група 5 – Інвентар</t>
  </si>
  <si>
    <t>Група 6 – Програмне забезпечення</t>
  </si>
  <si>
    <t>Група 7 – Інші активи</t>
  </si>
  <si>
    <t>(або особа, яка  його заміщує)</t>
  </si>
  <si>
    <t>вартість активів на початок року,
тис. грн</t>
  </si>
  <si>
    <t>строки корисного використання,
років</t>
  </si>
  <si>
    <t>вартість активів на кінець року,
тис. грн</t>
  </si>
  <si>
    <t>вартість активів на початок кварталу,
тис. грн</t>
  </si>
  <si>
    <t>введення в   експлуатацію, 
 тис. грн</t>
  </si>
  <si>
    <t>введення в   експлуатацію,  
тис. грн</t>
  </si>
  <si>
    <t>трансформатори 150 кВ</t>
  </si>
  <si>
    <t>Розрахунок прогнозованого необхідного доходу ліцензіата для здійснення ліцензованої діяльності з розподілу електричної енергії на регуляторний період з _______ року до _______ року за класами напруги</t>
  </si>
  <si>
    <t>Необхідний дохід, тис. грн, 
у т. ч.:</t>
  </si>
  <si>
    <t>Кількість умовних одиниць енергетичного обладнання, од., 
у т. ч.:</t>
  </si>
  <si>
    <t>Джерела фінансування, тис. грн
(без податку на додану вартість)</t>
  </si>
  <si>
    <t>Рік t-3 (факт)</t>
  </si>
  <si>
    <r>
      <t>Рік t-1</t>
    </r>
    <r>
      <rPr>
        <sz val="12"/>
        <rFont val="Times New Roman"/>
        <family val="1"/>
      </rPr>
      <t xml:space="preserve"> 
(очікуваний факт)</t>
    </r>
  </si>
  <si>
    <t>Рік t+7 (прогнозований індекс)</t>
  </si>
  <si>
    <t>Рік t+8 (прогнозований індекс)</t>
  </si>
  <si>
    <t>Рік t+9 (прогнозований індекс)</t>
  </si>
  <si>
    <t>Рік t+10 (прогнозований індекс)</t>
  </si>
  <si>
    <t>Рік t+11 (прогнозований індекс)</t>
  </si>
  <si>
    <r>
      <t xml:space="preserve">Рік t+12 
</t>
    </r>
    <r>
      <rPr>
        <b/>
        <sz val="12"/>
        <rFont val="Times New Roman"/>
        <family val="1"/>
      </rPr>
      <t xml:space="preserve">(цільовий індекс) </t>
    </r>
  </si>
  <si>
    <t xml:space="preserve">Керівник суб'єкта господарювання          </t>
  </si>
  <si>
    <t xml:space="preserve"> (або особа, яка його заміщує)</t>
  </si>
  <si>
    <t>Порядковий номер року t з початку переходу до  стимулюючого  регулювання (N)</t>
  </si>
  <si>
    <t>Номер року з початку переходу до  стимулюючого  регулювання, у якому має бути досягнутий встановлений НКРЕКП  цільовий показник якості послуг (NN)</t>
  </si>
  <si>
    <t>Параметр коригування необхідного доходу за недотримання показників якості послуг (ПК)</t>
  </si>
  <si>
    <r>
      <t>Середньозважена по Україні ціна на універсальні послуги для малих непобутових споживачів, приєднаних до системи розподілу на 2 класі напруги (Ц</t>
    </r>
    <r>
      <rPr>
        <sz val="10"/>
        <rFont val="Times New Roman"/>
        <family val="1"/>
      </rPr>
      <t>2</t>
    </r>
    <r>
      <rPr>
        <sz val="12"/>
        <rFont val="Times New Roman"/>
        <family val="1"/>
      </rPr>
      <t>), 
грн/МВт·год</t>
    </r>
  </si>
  <si>
    <t>Кількість хвилин у році, 
хв</t>
  </si>
  <si>
    <t>Коригування необхідного доходу відповідно до даних виконання цільового завдання щодо досягнення показників якості послуг (КЯ), 
тис. грн</t>
  </si>
  <si>
    <t>Розрахунок додатково отриманого (недоотриманого) доходу  внаслідок збільшення (зменшення) фактичних обсягів з розподілу електричної енергії порівняно із затвердженими в тарифах на послуги з розподілу електричної енергі у ______ році</t>
  </si>
  <si>
    <t>Клас напруги</t>
  </si>
  <si>
    <t>Період дії тарифів</t>
  </si>
  <si>
    <t>Тарифи, грн/МВт·год</t>
  </si>
  <si>
    <t>Річні обсяги розподілу електричної енергії, затверджені в тарифах (Wc1, W2), МВт·год</t>
  </si>
  <si>
    <t>За діючим тарифом</t>
  </si>
  <si>
    <t>Фактично</t>
  </si>
  <si>
    <t>Збільшення (зменшення) товарної продукції,
тис. грн</t>
  </si>
  <si>
    <t>Обсяг розподілу (1/12 від річних), МВт·год</t>
  </si>
  <si>
    <t>Обсяг товарної продукції,
тис. грн</t>
  </si>
  <si>
    <t>Обсяг розподілу, МВт·год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</si>
  <si>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</si>
  <si>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</si>
  <si>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</si>
  <si>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</si>
  <si>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</si>
  <si>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</si>
  <si>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</si>
  <si>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</si>
  <si>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</si>
  <si>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</si>
  <si>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</si>
  <si>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</si>
  <si>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( 1 клас)</t>
  </si>
  <si>
    <t>Усього (2 клас)</t>
  </si>
  <si>
    <t>Усього (1 клас+2 клас)</t>
  </si>
  <si>
    <t>Землеустрій (землевпорядкування)</t>
  </si>
  <si>
    <t>Теплопостачання</t>
  </si>
  <si>
    <t>Послуги з аутсорсінгу</t>
  </si>
  <si>
    <t>35.1</t>
  </si>
  <si>
    <t>….</t>
  </si>
  <si>
    <t xml:space="preserve">Усього  операційних контрольованих витрат (ОКВ) </t>
  </si>
  <si>
    <t>Керівник суб'єкта господарювання                                                 ________________</t>
  </si>
  <si>
    <t>(або особа, яка  його заміщує)                                                                 (підпис)</t>
  </si>
  <si>
    <t>Коригування необхідного доходу відповідно до даних виконання цільового завдання щодо досягнення показників якості послуг (КЯ)</t>
  </si>
  <si>
    <r>
      <t xml:space="preserve">Рік t+1 </t>
    </r>
    <r>
      <rPr>
        <sz val="11"/>
        <rFont val="Times New Roman"/>
        <family val="1"/>
      </rPr>
      <t>(прогнозований індекс)</t>
    </r>
  </si>
  <si>
    <r>
      <t xml:space="preserve">Рік t+2 </t>
    </r>
    <r>
      <rPr>
        <sz val="11"/>
        <rFont val="Times New Roman"/>
        <family val="1"/>
      </rPr>
      <t>(прогнозований індекс)</t>
    </r>
  </si>
  <si>
    <r>
      <t xml:space="preserve">Рік t+3 </t>
    </r>
    <r>
      <rPr>
        <sz val="11"/>
        <rFont val="Times New Roman"/>
        <family val="1"/>
      </rPr>
      <t>(прогнозований індекс)</t>
    </r>
  </si>
  <si>
    <r>
      <t xml:space="preserve">Рік t+4 </t>
    </r>
    <r>
      <rPr>
        <sz val="11"/>
        <rFont val="Times New Roman"/>
        <family val="1"/>
      </rPr>
      <t>(прогнозований індекс)</t>
    </r>
  </si>
  <si>
    <r>
      <t xml:space="preserve">Рік t+5 </t>
    </r>
    <r>
      <rPr>
        <sz val="11"/>
        <rFont val="Times New Roman"/>
        <family val="1"/>
      </rPr>
      <t>(прогнозований індекс)</t>
    </r>
  </si>
  <si>
    <r>
      <t xml:space="preserve">Рік t+6 </t>
    </r>
    <r>
      <rPr>
        <sz val="11"/>
        <rFont val="Times New Roman"/>
        <family val="1"/>
      </rPr>
      <t>(прогнозований індекс)</t>
    </r>
  </si>
  <si>
    <r>
      <t xml:space="preserve">Рік t+7 </t>
    </r>
    <r>
      <rPr>
        <sz val="11"/>
        <rFont val="Times New Roman"/>
        <family val="1"/>
      </rPr>
      <t>(прогнозований індекс)</t>
    </r>
  </si>
  <si>
    <r>
      <t xml:space="preserve">Рік t+8 </t>
    </r>
    <r>
      <rPr>
        <sz val="11"/>
        <rFont val="Times New Roman"/>
        <family val="1"/>
      </rPr>
      <t>(прогнозований індекс)</t>
    </r>
  </si>
  <si>
    <r>
      <t xml:space="preserve">Рік t+9 </t>
    </r>
    <r>
      <rPr>
        <sz val="11"/>
        <rFont val="Times New Roman"/>
        <family val="1"/>
      </rPr>
      <t>(прогнозований індекс)</t>
    </r>
  </si>
  <si>
    <r>
      <t xml:space="preserve">Рік t+10 </t>
    </r>
    <r>
      <rPr>
        <sz val="11"/>
        <rFont val="Times New Roman"/>
        <family val="1"/>
      </rPr>
      <t>(прогнозований індекс)</t>
    </r>
  </si>
  <si>
    <r>
      <t xml:space="preserve">Рік t+11 </t>
    </r>
    <r>
      <rPr>
        <sz val="11"/>
        <rFont val="Times New Roman"/>
        <family val="1"/>
      </rPr>
      <t>(прогнозований індекс)</t>
    </r>
  </si>
  <si>
    <r>
      <t xml:space="preserve">Рік t+12 </t>
    </r>
    <r>
      <rPr>
        <sz val="11"/>
        <rFont val="Times New Roman"/>
        <family val="1"/>
      </rPr>
      <t>(прогнозований індекс)</t>
    </r>
  </si>
  <si>
    <r>
      <t xml:space="preserve">Рік t+13 </t>
    </r>
    <r>
      <rPr>
        <sz val="11"/>
        <rFont val="Times New Roman"/>
        <family val="1"/>
      </rPr>
      <t>(прогнозований індекс)</t>
    </r>
  </si>
  <si>
    <r>
      <t xml:space="preserve">Рік t+14 </t>
    </r>
    <r>
      <rPr>
        <sz val="11"/>
        <rFont val="Times New Roman"/>
        <family val="1"/>
      </rPr>
      <t>(прогнозований індекс)</t>
    </r>
  </si>
  <si>
    <r>
      <t xml:space="preserve">Рік t+15 </t>
    </r>
    <r>
      <rPr>
        <sz val="11"/>
        <rFont val="Times New Roman"/>
        <family val="1"/>
      </rPr>
      <t>(прогнозований індекс)</t>
    </r>
  </si>
  <si>
    <r>
      <t xml:space="preserve">Рік t+16 </t>
    </r>
    <r>
      <rPr>
        <sz val="11"/>
        <rFont val="Times New Roman"/>
        <family val="1"/>
      </rPr>
      <t>(прогнозований індекс)</t>
    </r>
  </si>
  <si>
    <r>
      <t xml:space="preserve">Рік t+17
</t>
    </r>
    <r>
      <rPr>
        <b/>
        <sz val="12"/>
        <rFont val="Times New Roman"/>
        <family val="1"/>
      </rPr>
      <t xml:space="preserve">(цільовий індекс) </t>
    </r>
  </si>
  <si>
    <t>Керівник суб'єкта господарювання (або особа, яка його заміщує)</t>
  </si>
  <si>
    <t>Додаток 27</t>
  </si>
  <si>
    <t>Порядковий номер року t, починючи з 2021 року (N)</t>
  </si>
  <si>
    <t>Номер року, починаючи з 2021 року, в якому має бути досягнутий цільовий показник якості послуг</t>
  </si>
  <si>
    <t>Додаток 28</t>
  </si>
  <si>
    <t>Розрахунок кількості умовних одиниць енергетичного обладнання на 1 та 2 класах напруги</t>
  </si>
  <si>
    <t>Пропозиція компанії 
на прогнозний рік</t>
  </si>
  <si>
    <t>3=1+2</t>
  </si>
  <si>
    <t>6=4+5</t>
  </si>
  <si>
    <t>9=7+8</t>
  </si>
  <si>
    <t>Елементи електричних мереж, іншого обладнання</t>
  </si>
  <si>
    <t xml:space="preserve">Усього </t>
  </si>
  <si>
    <t>2  клас</t>
  </si>
  <si>
    <t xml:space="preserve"> 2 клас</t>
  </si>
  <si>
    <t xml:space="preserve">Повітряні лінії електропередач </t>
  </si>
  <si>
    <t>Кабельні лінії електропередач</t>
  </si>
  <si>
    <t>Підстанції (у т. ч.  ТП, РП)</t>
  </si>
  <si>
    <t>Інше обладнання</t>
  </si>
  <si>
    <t>Засоби диспетчерського та технологічного керування</t>
  </si>
  <si>
    <t>Питома вага умовних одиниць по класах (%)</t>
  </si>
  <si>
    <r>
      <t xml:space="preserve">Витрати на послуги оператора системи передачі </t>
    </r>
    <r>
      <rPr>
        <b/>
        <sz val="12"/>
        <rFont val="Times New Roman"/>
        <family val="1"/>
      </rPr>
      <t xml:space="preserve">(ПСП) </t>
    </r>
    <r>
      <rPr>
        <sz val="12"/>
        <rFont val="Times New Roman"/>
        <family val="1"/>
      </rPr>
      <t>у році t-1, тис. грн</t>
    </r>
  </si>
  <si>
    <r>
      <t>Витрати на послуги  диспетчерського (оперативно-технологічного) управління</t>
    </r>
    <r>
      <rPr>
        <b/>
        <sz val="12"/>
        <rFont val="Times New Roman"/>
        <family val="1"/>
      </rPr>
      <t xml:space="preserve"> (ПД)</t>
    </r>
    <r>
      <rPr>
        <sz val="12"/>
        <rFont val="Times New Roman"/>
        <family val="1"/>
      </rPr>
      <t xml:space="preserve"> у році t-1, тис. грн</t>
    </r>
  </si>
  <si>
    <r>
      <t>Сума відрахувань коштів первинним профспілковим організаціям</t>
    </r>
    <r>
      <rPr>
        <b/>
        <sz val="12"/>
        <rFont val="Times New Roman"/>
        <family val="1"/>
      </rPr>
      <t xml:space="preserve"> (ВП)</t>
    </r>
    <r>
      <rPr>
        <sz val="12"/>
        <rFont val="Times New Roman"/>
        <family val="1"/>
      </rPr>
      <t xml:space="preserve"> у році t-1, тис. грн</t>
    </r>
  </si>
  <si>
    <r>
      <t xml:space="preserve">Сума внесків на регулювання, урахована в тарифах на послуги з розподілу електричної енергії  </t>
    </r>
    <r>
      <rPr>
        <b/>
        <sz val="12"/>
        <rFont val="Times New Roman"/>
        <family val="1"/>
      </rPr>
      <t>(ВP)</t>
    </r>
    <r>
      <rPr>
        <sz val="12"/>
        <rFont val="Times New Roman"/>
        <family val="1"/>
      </rPr>
      <t xml:space="preserve"> у році  t-1, тис. грн</t>
    </r>
  </si>
  <si>
    <r>
      <t xml:space="preserve">Витрати на спільне використання технологічних електричних мереж, ураховані в тарифах на послуги з розподілу електричної енергії  </t>
    </r>
    <r>
      <rPr>
        <b/>
        <sz val="12"/>
        <rFont val="Times New Roman"/>
        <family val="1"/>
      </rPr>
      <t>(СВМ)</t>
    </r>
    <r>
      <rPr>
        <sz val="12"/>
        <rFont val="Times New Roman"/>
        <family val="1"/>
      </rPr>
      <t xml:space="preserve"> у році  t-1, тис. грн </t>
    </r>
  </si>
  <si>
    <r>
      <t xml:space="preserve">Фонд оплати праці </t>
    </r>
    <r>
      <rPr>
        <b/>
        <sz val="12"/>
        <rFont val="Times New Roman"/>
        <family val="1"/>
      </rPr>
      <t>(ФОП)</t>
    </r>
    <r>
      <rPr>
        <sz val="12"/>
        <rFont val="Times New Roman"/>
        <family val="1"/>
      </rPr>
      <t xml:space="preserve"> у році t-1, тис. грн</t>
    </r>
  </si>
  <si>
    <r>
      <t>Рівень єдиного внеску на загальнообов’язкове державне соціальне страхування (</t>
    </r>
    <r>
      <rPr>
        <b/>
        <sz val="12"/>
        <rFont val="Times New Roman"/>
        <family val="1"/>
      </rPr>
      <t>Нфоп</t>
    </r>
    <r>
      <rPr>
        <sz val="12"/>
        <rFont val="Times New Roman"/>
        <family val="1"/>
      </rPr>
      <t>) у році t-1, відн. од.</t>
    </r>
  </si>
  <si>
    <r>
      <t>Рівень єдиного внеску на загальнообов’язкове державне соціальне страхування (</t>
    </r>
    <r>
      <rPr>
        <b/>
        <sz val="12"/>
        <rFont val="Times New Roman"/>
        <family val="1"/>
      </rPr>
      <t>Нфоп</t>
    </r>
    <r>
      <rPr>
        <sz val="12"/>
        <rFont val="Times New Roman"/>
        <family val="1"/>
      </rPr>
      <t>) у році t, відн. од.</t>
    </r>
  </si>
  <si>
    <r>
      <t xml:space="preserve">Витрати на послуги оператора системи передачі  </t>
    </r>
    <r>
      <rPr>
        <b/>
        <sz val="12"/>
        <rFont val="Times New Roman"/>
        <family val="1"/>
      </rPr>
      <t>(ПСП)</t>
    </r>
    <r>
      <rPr>
        <sz val="12"/>
        <rFont val="Times New Roman"/>
        <family val="1"/>
      </rPr>
      <t xml:space="preserve">                               у році t, тис. грн</t>
    </r>
  </si>
  <si>
    <r>
      <t>Витрати на послуги  диспетчерського (оперативно-технологічного) управління</t>
    </r>
    <r>
      <rPr>
        <b/>
        <sz val="12"/>
        <rFont val="Times New Roman"/>
        <family val="1"/>
      </rPr>
      <t xml:space="preserve"> (ПД)</t>
    </r>
    <r>
      <rPr>
        <sz val="12"/>
        <rFont val="Times New Roman"/>
        <family val="1"/>
      </rPr>
      <t xml:space="preserve">  у році t, тис. грн</t>
    </r>
  </si>
  <si>
    <r>
      <t xml:space="preserve">Сума відрахувань коштів первинним профспілковим організаціям </t>
    </r>
    <r>
      <rPr>
        <b/>
        <sz val="12"/>
        <rFont val="Times New Roman"/>
        <family val="1"/>
      </rPr>
      <t>(ВП)</t>
    </r>
    <r>
      <rPr>
        <sz val="12"/>
        <rFont val="Times New Roman"/>
        <family val="1"/>
      </rPr>
      <t xml:space="preserve"> у році t, тис. грн</t>
    </r>
  </si>
  <si>
    <r>
      <t xml:space="preserve">Сума внесків на регулювання </t>
    </r>
    <r>
      <rPr>
        <b/>
        <sz val="12"/>
        <rFont val="Times New Roman"/>
        <family val="1"/>
      </rPr>
      <t xml:space="preserve"> (ВP)</t>
    </r>
    <r>
      <rPr>
        <sz val="12"/>
        <rFont val="Times New Roman"/>
        <family val="1"/>
      </rPr>
      <t xml:space="preserve"> у році  t, тис. грн</t>
    </r>
  </si>
  <si>
    <r>
      <t xml:space="preserve">Витрати на спільне використання технологічних електричних мереж </t>
    </r>
    <r>
      <rPr>
        <b/>
        <sz val="12"/>
        <rFont val="Times New Roman"/>
        <family val="1"/>
      </rPr>
      <t>(СВМ)</t>
    </r>
    <r>
      <rPr>
        <sz val="12"/>
        <rFont val="Times New Roman"/>
        <family val="1"/>
      </rPr>
      <t xml:space="preserve"> у році  t, тис. грн </t>
    </r>
  </si>
  <si>
    <t>На початок другого півріччя базового року (t-1)</t>
  </si>
  <si>
    <r>
      <t xml:space="preserve">Витрати на здійснення операцій купівлі-продажу на ринку «на добу наперед» та внутрішньодобовому ринку </t>
    </r>
    <r>
      <rPr>
        <b/>
        <sz val="12"/>
        <rFont val="Times New Roman"/>
        <family val="1"/>
      </rPr>
      <t>(ПОР)</t>
    </r>
    <r>
      <rPr>
        <sz val="12"/>
        <rFont val="Times New Roman"/>
        <family val="1"/>
      </rPr>
      <t xml:space="preserve">  у році t-1, тис. грн</t>
    </r>
  </si>
  <si>
    <r>
      <t xml:space="preserve">Витрати на здійснення операцій купівлі-продажу на ринку «на добу наперед» та «внутрішньодобовому ринку» </t>
    </r>
    <r>
      <rPr>
        <b/>
        <sz val="12"/>
        <rFont val="Times New Roman"/>
        <family val="1"/>
      </rPr>
      <t>(ПОР)</t>
    </r>
    <r>
      <rPr>
        <sz val="12"/>
        <rFont val="Times New Roman"/>
        <family val="1"/>
      </rPr>
      <t xml:space="preserve">  у році t, тис. грн</t>
    </r>
  </si>
  <si>
    <t>Регуляторна база активів, віднесених до категорії 1, створена після переходу до стимулюючого регулювання, на початок року t-1 (РБА нов 1 поч t-1), тис. грн</t>
  </si>
  <si>
    <t>Амортизація на активи, віднесені до категорії 1, які створені після переходу на стимулююче регулювання, у році t-1 (А нов 1   t-1), тис. грн</t>
  </si>
  <si>
    <t>Сума створених активів, віднесених до категорії 1, у році t-1       (І нов 1 t-1), тис. грн</t>
  </si>
  <si>
    <t>Регуляторна база активів, віднесених до категорії 1, створена після переходу до стимулюючого регулювання, на початок року t (РБА нов 1 поч t), тис. грн</t>
  </si>
  <si>
    <t>Регуляторна база активів, яка була створена на дату переходу на стимулююче регулювання  (РБАо), тис. грн</t>
  </si>
  <si>
    <t>Амортизація на активи, які створені на дату переходу на стимулююче регулювання (Аст), тис. грн*</t>
  </si>
  <si>
    <t>Розрахунок амортизації на активи, віднесені до категорії 1, які створені після переходу на стимулююче регулювання, у році t-1</t>
  </si>
  <si>
    <t>Розрахунок амортизації на активи, віднесені до категорії 2, які створені після переходу на стимулююче регулювання, у році t-1</t>
  </si>
  <si>
    <t>Розрахунок амортизації на активи, віднесені до категорії 3, які отримані після переходу на стимулююче регулювання, у році t-1</t>
  </si>
  <si>
    <t>Розрахунок амортизації на активи, віднесені до категорії 4, які створені після переходу на стимулююче регулювання, у році t-1</t>
  </si>
  <si>
    <t xml:space="preserve">до Порядку встановлення (формування) тарифів на послуги з розподілу електричної енергії                                 </t>
  </si>
  <si>
    <t>Позначення, одиниці виміру</t>
  </si>
  <si>
    <t>Рік t-1 (у діючому тарифі)</t>
  </si>
  <si>
    <t>Обсяг корисного відпуску електричної енергії на 1 класі напруги</t>
  </si>
  <si>
    <r>
      <t>W</t>
    </r>
    <r>
      <rPr>
        <vertAlign val="subscript"/>
        <sz val="12"/>
        <rFont val="Times New Roman"/>
        <family val="1"/>
      </rPr>
      <t xml:space="preserve"> c1</t>
    </r>
    <r>
      <rPr>
        <sz val="12"/>
        <rFont val="Times New Roman"/>
        <family val="1"/>
      </rPr>
      <t>, МВт·год</t>
    </r>
  </si>
  <si>
    <r>
      <t>W</t>
    </r>
    <r>
      <rPr>
        <vertAlign val="subscript"/>
        <sz val="12"/>
        <rFont val="Times New Roman"/>
        <family val="1"/>
      </rPr>
      <t xml:space="preserve"> Т1</t>
    </r>
    <r>
      <rPr>
        <sz val="12"/>
        <rFont val="Times New Roman"/>
        <family val="1"/>
      </rPr>
      <t>, МВт·год</t>
    </r>
  </si>
  <si>
    <r>
      <t>W</t>
    </r>
    <r>
      <rPr>
        <i/>
        <sz val="12"/>
        <rFont val="Times New Roman"/>
        <family val="1"/>
      </rPr>
      <t>ген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МВт·год</t>
    </r>
  </si>
  <si>
    <r>
      <t>W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  МВт·год</t>
    </r>
  </si>
  <si>
    <r>
      <t>W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МВт·год</t>
    </r>
  </si>
  <si>
    <r>
      <t>К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 в.о</t>
    </r>
  </si>
  <si>
    <r>
      <t>К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в.о</t>
    </r>
  </si>
  <si>
    <r>
      <t>НД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 грн</t>
    </r>
  </si>
  <si>
    <r>
      <t>НД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грн</t>
    </r>
  </si>
  <si>
    <t>Тариф на розподіл електричної енергії для споживачів та операторів установок зберігання енергії першого класу напруги</t>
  </si>
  <si>
    <t>Тариф на розподіл електричної енергії  для споживачів та операторів установок зберігання енергії  другого класу напруги</t>
  </si>
  <si>
    <t>Обсяг розподілу електричної енергії на 2 класі напруги (W2м(с)ф), МВт·год*</t>
  </si>
  <si>
    <t>* без урахування обсягу розподілу електричної енергії установкам зберігання енергії 2 класу напруги.</t>
  </si>
  <si>
    <t>5. 1 у тому числі на першому класі напруги, тис. грн</t>
  </si>
  <si>
    <t>5.2 у тому числі на другому класі напруги, тис. грн</t>
  </si>
  <si>
    <t>7.1 у тому числі прибуток на регуляторну базу активів, яка створена на дату переходу до стимулюючого регулювання, тис. грн</t>
  </si>
  <si>
    <t>7.2 у тому числі прибуток на регуляторну базу активів, яка створена після переходу до стимулюючого регулювання, тис. грн</t>
  </si>
  <si>
    <t>Залишкова вартість виведених з експлуатації активів (елементів активів) із регуляторної бази активів, яка створена на дату переходу до стимулюючого регулювання, 
у році t-1  (ВА t-1), тис. грн</t>
  </si>
  <si>
    <t>Залишкова вартість виведених з експлуатації активів (елементів активів), віднесених до категорії 1, із регуляторної бази активів, створеної після переходу до стимулюючого регулювання, у році t-1 (ВА нов 1 t-1), тис. грн</t>
  </si>
  <si>
    <t xml:space="preserve">до Порядку встановлення (формування) тарифів на послуги з розподілу електричної енергії  </t>
  </si>
  <si>
    <t>Вартість активів, створених з дотриманням вимог пп. 2.5, 2.6 та 2.10 Порядку визначення регуляторної бази активів у році  t-1, тис. грн</t>
  </si>
  <si>
    <t>Вартість на дату переходу до стимулюючого регулювання виведених з експлуатації активів (елементів активів) із регуляторної бази активів, яка створена на дату переходу до стимулюючого регулювання, у році t-1, тис. грн</t>
  </si>
  <si>
    <t>Річна амортизація розраховується з урахуванням виведення з експлуатації основних засобів.</t>
  </si>
  <si>
    <t>виведення з експлуатації, 
тис. грн</t>
  </si>
  <si>
    <t>виведення з експлуатації,
тис. грн</t>
  </si>
  <si>
    <t>Амортизаційні відрахування</t>
  </si>
  <si>
    <t>Прибуток (обов'язкові реінвестиції)</t>
  </si>
  <si>
    <t>Прибуток (додаткові реінвестиції)</t>
  </si>
  <si>
    <t>За перетоки реактивної електричної енергії</t>
  </si>
  <si>
    <t>Дохід від небалансу технологічних витрат електричної енергії</t>
  </si>
  <si>
    <t>Плата за приєднання</t>
  </si>
  <si>
    <t>Власні кошти</t>
  </si>
  <si>
    <t>9.1</t>
  </si>
  <si>
    <t>Кредити</t>
  </si>
  <si>
    <t>9.2</t>
  </si>
  <si>
    <t>Фінансова допомога</t>
  </si>
  <si>
    <t>9.3</t>
  </si>
  <si>
    <t>Додаток 29</t>
  </si>
  <si>
    <t xml:space="preserve">до Порядку встановлення (формування) тарифів на послуги з розподілу електричної енергії 
</t>
  </si>
  <si>
    <t>Розрахунок тарифів на послуги з розподілу електричної енергії  (у разі застосування  стимулюючого регулювання) на прогнозний рік</t>
  </si>
  <si>
    <t>Позначення, 
одиниці виміру</t>
  </si>
  <si>
    <t xml:space="preserve">Обсяги корисного відпуску електричної енергії споживачам на 1 класі напруги 
</t>
  </si>
  <si>
    <r>
      <rPr>
        <sz val="14"/>
        <rFont val="Times New Roman"/>
        <family val="1"/>
      </rPr>
      <t>W</t>
    </r>
    <r>
      <rPr>
        <sz val="12"/>
        <rFont val="Times New Roman"/>
        <family val="1"/>
      </rPr>
      <t>c1, МВт·год</t>
    </r>
  </si>
  <si>
    <r>
      <t>W</t>
    </r>
    <r>
      <rPr>
        <vertAlign val="subscript"/>
        <sz val="14"/>
        <rFont val="Times New Roman"/>
        <family val="1"/>
      </rPr>
      <t>Т1</t>
    </r>
    <r>
      <rPr>
        <sz val="14"/>
        <rFont val="Times New Roman"/>
        <family val="1"/>
      </rPr>
      <t>, МВт·год</t>
    </r>
  </si>
  <si>
    <r>
      <rPr>
        <sz val="14"/>
        <rFont val="Times New Roman"/>
        <family val="1"/>
      </rPr>
      <t>W</t>
    </r>
    <r>
      <rPr>
        <i/>
        <sz val="12"/>
        <rFont val="Times New Roman"/>
        <family val="1"/>
      </rPr>
      <t>ген</t>
    </r>
    <r>
      <rPr>
        <sz val="12"/>
        <rFont val="Times New Roman"/>
        <family val="1"/>
      </rPr>
      <t>2, МВт·год</t>
    </r>
  </si>
  <si>
    <r>
      <rPr>
        <sz val="14"/>
        <rFont val="Times New Roman"/>
        <family val="1"/>
      </rPr>
      <t>W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  МВт·год</t>
    </r>
  </si>
  <si>
    <r>
      <rPr>
        <sz val="14"/>
        <rFont val="Times New Roman"/>
        <family val="1"/>
      </rPr>
      <t>W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МВт·год</t>
    </r>
  </si>
  <si>
    <r>
      <rPr>
        <sz val="14"/>
        <rFont val="Times New Roman"/>
        <family val="1"/>
      </rPr>
      <t>К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 в. о.</t>
    </r>
  </si>
  <si>
    <r>
      <rPr>
        <sz val="14"/>
        <rFont val="Times New Roman"/>
        <family val="1"/>
      </rPr>
      <t>К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в. о.</t>
    </r>
  </si>
  <si>
    <r>
      <rPr>
        <sz val="14"/>
        <rFont val="Times New Roman"/>
        <family val="1"/>
      </rPr>
      <t>НД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 тис. грн</t>
    </r>
  </si>
  <si>
    <r>
      <rPr>
        <sz val="14"/>
        <rFont val="Times New Roman"/>
        <family val="1"/>
      </rPr>
      <t>НД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тис. грн</t>
    </r>
  </si>
  <si>
    <t>Розрахунок коригування необхідного доходу відповідно до даних  виконання цільового завдання щодо досягнення показників якості послуг з розподілу електричної  енергії за рік t-2</t>
  </si>
  <si>
    <t>Розрахунок коригування необхідного доходу відповідно до даних виконання цільового завдання щодо досягнення показників якості послуг з розподілу електричної енергії за рік t-2</t>
  </si>
  <si>
    <t>Тариф на послуги з розподілу електричної енергії для споживачів та операторів установок зберігання енергії першого класу напруги</t>
  </si>
  <si>
    <t>Тариф на послуги з розподілу електричної енергії для споживачів та операторів установок зберігання енергії другого класу напруги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</si>
</sst>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.00&quot;₴&quot;_-;\-* #,##0.00&quot;₴&quot;_-;_-* &quot;-&quot;??&quot;₴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_₴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₽&quot;;\-#,##0\ &quot;₽&quot;"/>
    <numFmt numFmtId="191" formatCode="#,##0\ &quot;₽&quot;;[Red]\-#,##0\ &quot;₽&quot;"/>
    <numFmt numFmtId="192" formatCode="#,##0.00\ &quot;₽&quot;;\-#,##0.00\ &quot;₽&quot;"/>
    <numFmt numFmtId="193" formatCode="#,##0.00\ &quot;₽&quot;;[Red]\-#,##0.00\ &quot;₽&quot;"/>
    <numFmt numFmtId="194" formatCode="_-* #,##0\ &quot;₽&quot;_-;\-* #,##0\ &quot;₽&quot;_-;_-* &quot;-&quot;\ &quot;₽&quot;_-;_-@_-"/>
    <numFmt numFmtId="195" formatCode="_-* #,##0\ _₽_-;\-* #,##0\ _₽_-;_-* &quot;-&quot;\ _₽_-;_-@_-"/>
    <numFmt numFmtId="196" formatCode="_-* #,##0.00\ &quot;₽&quot;_-;\-* #,##0.00\ &quot;₽&quot;_-;_-* &quot;-&quot;??\ &quot;₽&quot;_-;_-@_-"/>
    <numFmt numFmtId="197" formatCode="_-* #,##0.00\ _₽_-;\-* #,##0.00\ _₽_-;_-* &quot;-&quot;??\ _₽_-;_-@_-"/>
    <numFmt numFmtId="198" formatCode="#,##0.0000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422]d\ mmmm\ yyyy&quot; р.&quot;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86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i/>
      <sz val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name val="PragmaticaCTT"/>
      <family val="0"/>
    </font>
    <font>
      <b/>
      <sz val="12"/>
      <name val="Arial"/>
      <family val="2"/>
    </font>
    <font>
      <sz val="12"/>
      <name val="Times New Roman Cyr"/>
      <family val="0"/>
    </font>
    <font>
      <sz val="12"/>
      <name val="Baltica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vertAlign val="subscript"/>
      <sz val="12"/>
      <name val="Times New Roman"/>
      <family val="1"/>
    </font>
    <font>
      <b/>
      <vertAlign val="subscript"/>
      <sz val="12"/>
      <name val="Times New Roman"/>
      <family val="1"/>
    </font>
    <font>
      <sz val="11"/>
      <name val="Calibri"/>
      <family val="2"/>
    </font>
    <font>
      <b/>
      <sz val="16"/>
      <name val="Times New Roman"/>
      <family val="1"/>
    </font>
    <font>
      <sz val="14"/>
      <name val="PragmaticaCTT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i/>
      <sz val="14"/>
      <name val="Times New Roman"/>
      <family val="1"/>
    </font>
    <font>
      <sz val="14"/>
      <color indexed="17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36"/>
      <name val="Times New Roman"/>
      <family val="1"/>
    </font>
    <font>
      <i/>
      <sz val="10"/>
      <name val="Arial Cyr"/>
      <family val="0"/>
    </font>
    <font>
      <vertAlign val="sub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 diagonalUp="1" diagonalDown="1">
      <left style="thin"/>
      <right style="medium"/>
      <top>
        <color indexed="63"/>
      </top>
      <bottom style="medium"/>
      <diagonal style="hair">
        <color indexed="23"/>
      </diagonal>
    </border>
    <border diagonalUp="1" diagonalDown="1">
      <left style="thin"/>
      <right>
        <color indexed="63"/>
      </right>
      <top>
        <color indexed="63"/>
      </top>
      <bottom style="medium"/>
      <diagonal style="hair">
        <color indexed="23"/>
      </diagonal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9" fontId="0" fillId="0" borderId="0" applyFont="0" applyFill="0" applyBorder="0" applyAlignment="0" applyProtection="0"/>
    <xf numFmtId="0" fontId="72" fillId="27" borderId="0" applyNumberFormat="0" applyBorder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3" fillId="0" borderId="0">
      <alignment/>
      <protection/>
    </xf>
    <xf numFmtId="0" fontId="76" fillId="0" borderId="5" applyNumberFormat="0" applyFill="0" applyAlignment="0" applyProtection="0"/>
    <xf numFmtId="0" fontId="77" fillId="29" borderId="6" applyNumberFormat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31" borderId="1" applyNumberFormat="0" applyAlignment="0" applyProtection="0"/>
    <xf numFmtId="0" fontId="3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82" fillId="32" borderId="0" applyNumberFormat="0" applyBorder="0" applyAlignment="0" applyProtection="0"/>
    <xf numFmtId="0" fontId="0" fillId="33" borderId="8" applyNumberFormat="0" applyFont="0" applyAlignment="0" applyProtection="0"/>
    <xf numFmtId="0" fontId="83" fillId="31" borderId="9" applyNumberFormat="0" applyAlignment="0" applyProtection="0"/>
    <xf numFmtId="0" fontId="39" fillId="34" borderId="0" applyNumberFormat="0" applyBorder="0" applyAlignment="0" applyProtection="0"/>
    <xf numFmtId="0" fontId="14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23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61" applyFont="1">
      <alignment/>
      <protection/>
    </xf>
    <xf numFmtId="0" fontId="7" fillId="0" borderId="0" xfId="61" applyFont="1" applyAlignment="1">
      <alignment horizontal="left"/>
      <protection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2" xfId="0" applyFont="1" applyBorder="1" applyAlignment="1">
      <alignment/>
    </xf>
    <xf numFmtId="0" fontId="5" fillId="0" borderId="0" xfId="61" applyFont="1" applyAlignment="1">
      <alignment horizontal="left"/>
      <protection/>
    </xf>
    <xf numFmtId="0" fontId="5" fillId="0" borderId="0" xfId="61" applyFont="1" applyFill="1">
      <alignment/>
      <protection/>
    </xf>
    <xf numFmtId="0" fontId="5" fillId="0" borderId="0" xfId="61" applyFont="1">
      <alignment/>
      <protection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" fontId="5" fillId="0" borderId="20" xfId="61" applyNumberFormat="1" applyFont="1" applyBorder="1">
      <alignment/>
      <protection/>
    </xf>
    <xf numFmtId="3" fontId="5" fillId="0" borderId="10" xfId="61" applyNumberFormat="1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33" applyFo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Fill="1" applyAlignment="1" quotePrefix="1">
      <alignment/>
    </xf>
    <xf numFmtId="0" fontId="5" fillId="0" borderId="0" xfId="33" applyFont="1" applyProtection="1">
      <alignment/>
      <protection/>
    </xf>
    <xf numFmtId="0" fontId="11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3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62" applyFont="1" applyFill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0" xfId="61" applyFont="1" applyBorder="1">
      <alignment/>
      <protection/>
    </xf>
    <xf numFmtId="0" fontId="5" fillId="0" borderId="12" xfId="61" applyFont="1" applyBorder="1">
      <alignment/>
      <protection/>
    </xf>
    <xf numFmtId="0" fontId="5" fillId="0" borderId="20" xfId="61" applyFont="1" applyBorder="1" applyAlignment="1">
      <alignment horizontal="right"/>
      <protection/>
    </xf>
    <xf numFmtId="3" fontId="5" fillId="0" borderId="12" xfId="61" applyNumberFormat="1" applyFont="1" applyBorder="1">
      <alignment/>
      <protection/>
    </xf>
    <xf numFmtId="3" fontId="5" fillId="0" borderId="26" xfId="61" applyNumberFormat="1" applyFont="1" applyBorder="1">
      <alignment/>
      <protection/>
    </xf>
    <xf numFmtId="3" fontId="5" fillId="0" borderId="15" xfId="61" applyNumberFormat="1" applyFont="1" applyBorder="1">
      <alignment/>
      <protection/>
    </xf>
    <xf numFmtId="0" fontId="5" fillId="0" borderId="15" xfId="61" applyFont="1" applyBorder="1">
      <alignment/>
      <protection/>
    </xf>
    <xf numFmtId="0" fontId="5" fillId="0" borderId="26" xfId="61" applyFont="1" applyBorder="1">
      <alignment/>
      <protection/>
    </xf>
    <xf numFmtId="0" fontId="5" fillId="0" borderId="0" xfId="61" applyFont="1" applyBorder="1">
      <alignment/>
      <protection/>
    </xf>
    <xf numFmtId="3" fontId="5" fillId="0" borderId="0" xfId="61" applyNumberFormat="1" applyFont="1" applyBorder="1">
      <alignment/>
      <protection/>
    </xf>
    <xf numFmtId="0" fontId="5" fillId="0" borderId="0" xfId="0" applyFont="1" applyBorder="1" applyAlignment="1">
      <alignment vertical="center" wrapText="1"/>
    </xf>
    <xf numFmtId="0" fontId="5" fillId="0" borderId="0" xfId="62" applyFont="1" applyFill="1" applyBorder="1" applyAlignment="1">
      <alignment vertical="center" wrapText="1"/>
      <protection/>
    </xf>
    <xf numFmtId="0" fontId="5" fillId="0" borderId="0" xfId="33" applyFont="1" applyProtection="1">
      <alignment/>
      <protection/>
    </xf>
    <xf numFmtId="0" fontId="5" fillId="0" borderId="0" xfId="62" applyFont="1">
      <alignment/>
      <protection/>
    </xf>
    <xf numFmtId="0" fontId="6" fillId="0" borderId="0" xfId="33" applyFont="1" applyAlignment="1" applyProtection="1">
      <alignment/>
      <protection/>
    </xf>
    <xf numFmtId="0" fontId="5" fillId="0" borderId="0" xfId="33" applyFont="1" applyAlignment="1" applyProtection="1">
      <alignment/>
      <protection/>
    </xf>
    <xf numFmtId="0" fontId="5" fillId="0" borderId="40" xfId="33" applyFont="1" applyBorder="1" applyProtection="1">
      <alignment/>
      <protection/>
    </xf>
    <xf numFmtId="0" fontId="5" fillId="0" borderId="0" xfId="33" applyFont="1" applyBorder="1" applyProtection="1">
      <alignment/>
      <protection/>
    </xf>
    <xf numFmtId="0" fontId="5" fillId="0" borderId="41" xfId="33" applyFont="1" applyBorder="1" applyAlignment="1" applyProtection="1">
      <alignment horizontal="center" vertical="center" wrapText="1"/>
      <protection/>
    </xf>
    <xf numFmtId="0" fontId="7" fillId="28" borderId="42" xfId="33" applyFont="1" applyFill="1" applyBorder="1" applyAlignment="1" applyProtection="1">
      <alignment horizontal="center" vertical="center" wrapText="1"/>
      <protection/>
    </xf>
    <xf numFmtId="0" fontId="7" fillId="0" borderId="43" xfId="33" applyFont="1" applyBorder="1" applyAlignment="1" applyProtection="1">
      <alignment horizontal="left" vertical="center" wrapText="1"/>
      <protection/>
    </xf>
    <xf numFmtId="3" fontId="7" fillId="0" borderId="38" xfId="33" applyNumberFormat="1" applyFont="1" applyFill="1" applyBorder="1" applyAlignment="1" applyProtection="1">
      <alignment horizontal="center" vertical="center"/>
      <protection/>
    </xf>
    <xf numFmtId="3" fontId="7" fillId="0" borderId="39" xfId="33" applyNumberFormat="1" applyFont="1" applyFill="1" applyBorder="1" applyAlignment="1" applyProtection="1">
      <alignment horizontal="center" vertical="center"/>
      <protection/>
    </xf>
    <xf numFmtId="3" fontId="7" fillId="28" borderId="39" xfId="33" applyNumberFormat="1" applyFont="1" applyFill="1" applyBorder="1" applyAlignment="1" applyProtection="1">
      <alignment horizontal="center" vertical="center"/>
      <protection/>
    </xf>
    <xf numFmtId="3" fontId="7" fillId="0" borderId="44" xfId="33" applyNumberFormat="1" applyFont="1" applyBorder="1" applyAlignment="1" applyProtection="1">
      <alignment horizontal="center" vertical="center"/>
      <protection/>
    </xf>
    <xf numFmtId="3" fontId="7" fillId="0" borderId="44" xfId="33" applyNumberFormat="1" applyFont="1" applyFill="1" applyBorder="1" applyAlignment="1" applyProtection="1">
      <alignment horizontal="center" vertical="center"/>
      <protection/>
    </xf>
    <xf numFmtId="3" fontId="7" fillId="28" borderId="45" xfId="33" applyNumberFormat="1" applyFont="1" applyFill="1" applyBorder="1" applyAlignment="1" applyProtection="1">
      <alignment horizontal="center" vertical="center"/>
      <protection/>
    </xf>
    <xf numFmtId="3" fontId="7" fillId="0" borderId="46" xfId="33" applyNumberFormat="1" applyFont="1" applyBorder="1" applyAlignment="1" applyProtection="1">
      <alignment horizontal="center" vertical="center"/>
      <protection/>
    </xf>
    <xf numFmtId="3" fontId="7" fillId="28" borderId="47" xfId="33" applyNumberFormat="1" applyFont="1" applyFill="1" applyBorder="1" applyAlignment="1" applyProtection="1">
      <alignment horizontal="center" vertical="center"/>
      <protection/>
    </xf>
    <xf numFmtId="0" fontId="7" fillId="0" borderId="48" xfId="33" applyFont="1" applyBorder="1" applyAlignment="1" applyProtection="1">
      <alignment horizontal="left" vertical="center" wrapText="1"/>
      <protection/>
    </xf>
    <xf numFmtId="3" fontId="7" fillId="0" borderId="26" xfId="33" applyNumberFormat="1" applyFont="1" applyFill="1" applyBorder="1" applyAlignment="1" applyProtection="1">
      <alignment horizontal="center" vertical="center"/>
      <protection/>
    </xf>
    <xf numFmtId="3" fontId="7" fillId="0" borderId="15" xfId="33" applyNumberFormat="1" applyFont="1" applyFill="1" applyBorder="1" applyAlignment="1" applyProtection="1">
      <alignment horizontal="center" vertical="center"/>
      <protection/>
    </xf>
    <xf numFmtId="3" fontId="7" fillId="28" borderId="15" xfId="33" applyNumberFormat="1" applyFont="1" applyFill="1" applyBorder="1" applyAlignment="1" applyProtection="1">
      <alignment horizontal="center" vertical="center"/>
      <protection/>
    </xf>
    <xf numFmtId="3" fontId="7" fillId="0" borderId="16" xfId="33" applyNumberFormat="1" applyFont="1" applyBorder="1" applyAlignment="1" applyProtection="1">
      <alignment horizontal="center" vertical="center"/>
      <protection/>
    </xf>
    <xf numFmtId="3" fontId="7" fillId="0" borderId="16" xfId="33" applyNumberFormat="1" applyFont="1" applyFill="1" applyBorder="1" applyAlignment="1" applyProtection="1">
      <alignment horizontal="center" vertical="center"/>
      <protection/>
    </xf>
    <xf numFmtId="3" fontId="7" fillId="28" borderId="31" xfId="33" applyNumberFormat="1" applyFont="1" applyFill="1" applyBorder="1" applyAlignment="1" applyProtection="1">
      <alignment horizontal="center" vertical="center"/>
      <protection/>
    </xf>
    <xf numFmtId="0" fontId="5" fillId="0" borderId="49" xfId="33" applyFont="1" applyBorder="1" applyAlignment="1" applyProtection="1">
      <alignment vertical="center" wrapText="1"/>
      <protection/>
    </xf>
    <xf numFmtId="3" fontId="5" fillId="0" borderId="21" xfId="33" applyNumberFormat="1" applyFont="1" applyBorder="1" applyAlignment="1" applyProtection="1">
      <alignment horizontal="center" vertical="center"/>
      <protection/>
    </xf>
    <xf numFmtId="3" fontId="5" fillId="0" borderId="14" xfId="33" applyNumberFormat="1" applyFont="1" applyFill="1" applyBorder="1" applyAlignment="1" applyProtection="1">
      <alignment horizontal="center" vertical="center"/>
      <protection/>
    </xf>
    <xf numFmtId="3" fontId="5" fillId="0" borderId="14" xfId="33" applyNumberFormat="1" applyFont="1" applyBorder="1" applyAlignment="1" applyProtection="1">
      <alignment horizontal="center" vertical="center"/>
      <protection/>
    </xf>
    <xf numFmtId="3" fontId="5" fillId="28" borderId="14" xfId="33" applyNumberFormat="1" applyFont="1" applyFill="1" applyBorder="1" applyAlignment="1" applyProtection="1">
      <alignment horizontal="center" vertical="center"/>
      <protection/>
    </xf>
    <xf numFmtId="3" fontId="5" fillId="0" borderId="11" xfId="33" applyNumberFormat="1" applyFont="1" applyBorder="1" applyAlignment="1" applyProtection="1">
      <alignment horizontal="center" vertical="center"/>
      <protection/>
    </xf>
    <xf numFmtId="3" fontId="10" fillId="0" borderId="27" xfId="33" applyNumberFormat="1" applyFont="1" applyBorder="1" applyAlignment="1" applyProtection="1">
      <alignment horizontal="center" vertical="center"/>
      <protection locked="0"/>
    </xf>
    <xf numFmtId="3" fontId="10" fillId="0" borderId="29" xfId="33" applyNumberFormat="1" applyFont="1" applyFill="1" applyBorder="1" applyAlignment="1" applyProtection="1">
      <alignment horizontal="center" vertical="center"/>
      <protection locked="0"/>
    </xf>
    <xf numFmtId="3" fontId="10" fillId="0" borderId="28" xfId="33" applyNumberFormat="1" applyFont="1" applyBorder="1" applyAlignment="1" applyProtection="1">
      <alignment horizontal="center" vertical="center"/>
      <protection locked="0"/>
    </xf>
    <xf numFmtId="3" fontId="10" fillId="28" borderId="50" xfId="33" applyNumberFormat="1" applyFont="1" applyFill="1" applyBorder="1" applyAlignment="1" applyProtection="1">
      <alignment horizontal="center" vertical="center"/>
      <protection locked="0"/>
    </xf>
    <xf numFmtId="3" fontId="5" fillId="0" borderId="28" xfId="33" applyNumberFormat="1" applyFont="1" applyBorder="1" applyAlignment="1" applyProtection="1">
      <alignment horizontal="center" vertical="center"/>
      <protection/>
    </xf>
    <xf numFmtId="3" fontId="5" fillId="28" borderId="51" xfId="33" applyNumberFormat="1" applyFont="1" applyFill="1" applyBorder="1" applyAlignment="1" applyProtection="1">
      <alignment horizontal="center" vertical="center"/>
      <protection/>
    </xf>
    <xf numFmtId="0" fontId="5" fillId="0" borderId="52" xfId="33" applyFont="1" applyBorder="1" applyAlignment="1" applyProtection="1">
      <alignment vertical="center" wrapText="1"/>
      <protection/>
    </xf>
    <xf numFmtId="3" fontId="5" fillId="0" borderId="20" xfId="33" applyNumberFormat="1" applyFont="1" applyBorder="1" applyAlignment="1" applyProtection="1">
      <alignment horizontal="center" vertical="center"/>
      <protection/>
    </xf>
    <xf numFmtId="3" fontId="5" fillId="0" borderId="12" xfId="33" applyNumberFormat="1" applyFont="1" applyFill="1" applyBorder="1" applyAlignment="1" applyProtection="1">
      <alignment horizontal="center" vertical="center"/>
      <protection/>
    </xf>
    <xf numFmtId="3" fontId="5" fillId="0" borderId="12" xfId="33" applyNumberFormat="1" applyFont="1" applyBorder="1" applyAlignment="1" applyProtection="1">
      <alignment horizontal="center" vertical="center"/>
      <protection/>
    </xf>
    <xf numFmtId="3" fontId="5" fillId="28" borderId="12" xfId="33" applyNumberFormat="1" applyFont="1" applyFill="1" applyBorder="1" applyAlignment="1" applyProtection="1">
      <alignment horizontal="center" vertical="center"/>
      <protection/>
    </xf>
    <xf numFmtId="3" fontId="5" fillId="0" borderId="13" xfId="33" applyNumberFormat="1" applyFont="1" applyBorder="1" applyAlignment="1" applyProtection="1">
      <alignment horizontal="center" vertical="center"/>
      <protection/>
    </xf>
    <xf numFmtId="3" fontId="10" fillId="0" borderId="20" xfId="33" applyNumberFormat="1" applyFont="1" applyBorder="1" applyAlignment="1" applyProtection="1">
      <alignment horizontal="center" vertical="center"/>
      <protection locked="0"/>
    </xf>
    <xf numFmtId="3" fontId="10" fillId="0" borderId="12" xfId="33" applyNumberFormat="1" applyFont="1" applyFill="1" applyBorder="1" applyAlignment="1" applyProtection="1">
      <alignment horizontal="center" vertical="center"/>
      <protection locked="0"/>
    </xf>
    <xf numFmtId="3" fontId="10" fillId="0" borderId="13" xfId="33" applyNumberFormat="1" applyFont="1" applyBorder="1" applyAlignment="1" applyProtection="1">
      <alignment horizontal="center" vertical="center"/>
      <protection locked="0"/>
    </xf>
    <xf numFmtId="3" fontId="10" fillId="28" borderId="53" xfId="33" applyNumberFormat="1" applyFont="1" applyFill="1" applyBorder="1" applyAlignment="1" applyProtection="1">
      <alignment horizontal="center" vertical="center"/>
      <protection locked="0"/>
    </xf>
    <xf numFmtId="3" fontId="5" fillId="28" borderId="53" xfId="33" applyNumberFormat="1" applyFont="1" applyFill="1" applyBorder="1" applyAlignment="1" applyProtection="1">
      <alignment horizontal="center" vertical="center"/>
      <protection/>
    </xf>
    <xf numFmtId="3" fontId="5" fillId="0" borderId="37" xfId="33" applyNumberFormat="1" applyFont="1" applyBorder="1" applyAlignment="1" applyProtection="1">
      <alignment horizontal="center" vertical="center"/>
      <protection/>
    </xf>
    <xf numFmtId="3" fontId="10" fillId="0" borderId="23" xfId="33" applyNumberFormat="1" applyFont="1" applyBorder="1" applyAlignment="1" applyProtection="1">
      <alignment horizontal="center" vertical="center"/>
      <protection locked="0"/>
    </xf>
    <xf numFmtId="3" fontId="10" fillId="0" borderId="24" xfId="33" applyNumberFormat="1" applyFont="1" applyFill="1" applyBorder="1" applyAlignment="1" applyProtection="1">
      <alignment horizontal="center" vertical="center"/>
      <protection locked="0"/>
    </xf>
    <xf numFmtId="3" fontId="10" fillId="0" borderId="25" xfId="33" applyNumberFormat="1" applyFont="1" applyBorder="1" applyAlignment="1" applyProtection="1">
      <alignment horizontal="center" vertical="center"/>
      <protection locked="0"/>
    </xf>
    <xf numFmtId="3" fontId="10" fillId="28" borderId="54" xfId="33" applyNumberFormat="1" applyFont="1" applyFill="1" applyBorder="1" applyAlignment="1" applyProtection="1">
      <alignment horizontal="center" vertical="center"/>
      <protection locked="0"/>
    </xf>
    <xf numFmtId="3" fontId="5" fillId="0" borderId="25" xfId="33" applyNumberFormat="1" applyFont="1" applyBorder="1" applyAlignment="1" applyProtection="1">
      <alignment horizontal="center" vertical="center"/>
      <protection/>
    </xf>
    <xf numFmtId="3" fontId="5" fillId="0" borderId="23" xfId="33" applyNumberFormat="1" applyFont="1" applyBorder="1" applyAlignment="1" applyProtection="1">
      <alignment horizontal="center" vertical="center"/>
      <protection/>
    </xf>
    <xf numFmtId="3" fontId="5" fillId="0" borderId="24" xfId="33" applyNumberFormat="1" applyFont="1" applyFill="1" applyBorder="1" applyAlignment="1" applyProtection="1">
      <alignment horizontal="center" vertical="center"/>
      <protection/>
    </xf>
    <xf numFmtId="3" fontId="5" fillId="28" borderId="54" xfId="33" applyNumberFormat="1" applyFont="1" applyFill="1" applyBorder="1" applyAlignment="1" applyProtection="1">
      <alignment horizontal="center" vertical="center"/>
      <protection/>
    </xf>
    <xf numFmtId="0" fontId="7" fillId="0" borderId="43" xfId="33" applyFont="1" applyBorder="1" applyAlignment="1" applyProtection="1">
      <alignment horizontal="left" vertical="center" wrapText="1" indent="1"/>
      <protection/>
    </xf>
    <xf numFmtId="3" fontId="7" fillId="0" borderId="55" xfId="33" applyNumberFormat="1" applyFont="1" applyBorder="1" applyAlignment="1" applyProtection="1">
      <alignment horizontal="center" vertical="center"/>
      <protection/>
    </xf>
    <xf numFmtId="3" fontId="7" fillId="0" borderId="56" xfId="33" applyNumberFormat="1" applyFont="1" applyFill="1" applyBorder="1" applyAlignment="1" applyProtection="1">
      <alignment horizontal="center" vertical="center"/>
      <protection/>
    </xf>
    <xf numFmtId="3" fontId="7" fillId="0" borderId="56" xfId="33" applyNumberFormat="1" applyFont="1" applyBorder="1" applyAlignment="1" applyProtection="1">
      <alignment horizontal="center" vertical="center"/>
      <protection/>
    </xf>
    <xf numFmtId="3" fontId="7" fillId="28" borderId="57" xfId="33" applyNumberFormat="1" applyFont="1" applyFill="1" applyBorder="1" applyAlignment="1" applyProtection="1">
      <alignment horizontal="center" vertical="center"/>
      <protection/>
    </xf>
    <xf numFmtId="3" fontId="9" fillId="0" borderId="38" xfId="33" applyNumberFormat="1" applyFont="1" applyBorder="1" applyAlignment="1" applyProtection="1">
      <alignment horizontal="center" vertical="center"/>
      <protection locked="0"/>
    </xf>
    <xf numFmtId="3" fontId="9" fillId="0" borderId="39" xfId="33" applyNumberFormat="1" applyFont="1" applyFill="1" applyBorder="1" applyAlignment="1" applyProtection="1">
      <alignment horizontal="center" vertical="center"/>
      <protection locked="0"/>
    </xf>
    <xf numFmtId="3" fontId="9" fillId="0" borderId="44" xfId="33" applyNumberFormat="1" applyFont="1" applyBorder="1" applyAlignment="1" applyProtection="1">
      <alignment horizontal="center" vertical="center"/>
      <protection locked="0"/>
    </xf>
    <xf numFmtId="3" fontId="9" fillId="28" borderId="47" xfId="33" applyNumberFormat="1" applyFont="1" applyFill="1" applyBorder="1" applyAlignment="1" applyProtection="1">
      <alignment horizontal="center" vertical="center"/>
      <protection locked="0"/>
    </xf>
    <xf numFmtId="3" fontId="7" fillId="0" borderId="26" xfId="33" applyNumberFormat="1" applyFont="1" applyBorder="1" applyAlignment="1" applyProtection="1">
      <alignment horizontal="center" vertical="center"/>
      <protection/>
    </xf>
    <xf numFmtId="0" fontId="7" fillId="0" borderId="48" xfId="33" applyFont="1" applyBorder="1" applyAlignment="1" applyProtection="1">
      <alignment horizontal="left" vertical="center" wrapText="1" indent="1"/>
      <protection/>
    </xf>
    <xf numFmtId="3" fontId="7" fillId="0" borderId="38" xfId="33" applyNumberFormat="1" applyFont="1" applyFill="1" applyBorder="1" applyAlignment="1" applyProtection="1">
      <alignment horizontal="center" vertical="center"/>
      <protection locked="0"/>
    </xf>
    <xf numFmtId="3" fontId="7" fillId="0" borderId="39" xfId="33" applyNumberFormat="1" applyFont="1" applyFill="1" applyBorder="1" applyAlignment="1" applyProtection="1">
      <alignment horizontal="center" vertical="center"/>
      <protection locked="0"/>
    </xf>
    <xf numFmtId="3" fontId="7" fillId="0" borderId="44" xfId="33" applyNumberFormat="1" applyFont="1" applyFill="1" applyBorder="1" applyAlignment="1" applyProtection="1">
      <alignment horizontal="center" vertical="center"/>
      <protection locked="0"/>
    </xf>
    <xf numFmtId="3" fontId="7" fillId="28" borderId="47" xfId="33" applyNumberFormat="1" applyFont="1" applyFill="1" applyBorder="1" applyAlignment="1" applyProtection="1">
      <alignment horizontal="center" vertical="center"/>
      <protection locked="0"/>
    </xf>
    <xf numFmtId="3" fontId="7" fillId="0" borderId="55" xfId="33" applyNumberFormat="1" applyFont="1" applyFill="1" applyBorder="1" applyAlignment="1" applyProtection="1">
      <alignment horizontal="center" vertical="center"/>
      <protection/>
    </xf>
    <xf numFmtId="3" fontId="7" fillId="0" borderId="46" xfId="33" applyNumberFormat="1" applyFont="1" applyFill="1" applyBorder="1" applyAlignment="1" applyProtection="1">
      <alignment horizontal="center" vertical="center"/>
      <protection/>
    </xf>
    <xf numFmtId="3" fontId="9" fillId="0" borderId="26" xfId="33" applyNumberFormat="1" applyFont="1" applyBorder="1" applyAlignment="1" applyProtection="1">
      <alignment horizontal="center" vertical="center"/>
      <protection locked="0"/>
    </xf>
    <xf numFmtId="3" fontId="9" fillId="0" borderId="15" xfId="33" applyNumberFormat="1" applyFont="1" applyFill="1" applyBorder="1" applyAlignment="1" applyProtection="1">
      <alignment horizontal="center" vertical="center"/>
      <protection locked="0"/>
    </xf>
    <xf numFmtId="3" fontId="9" fillId="0" borderId="16" xfId="33" applyNumberFormat="1" applyFont="1" applyBorder="1" applyAlignment="1" applyProtection="1">
      <alignment horizontal="center" vertical="center"/>
      <protection locked="0"/>
    </xf>
    <xf numFmtId="3" fontId="9" fillId="28" borderId="31" xfId="33" applyNumberFormat="1" applyFont="1" applyFill="1" applyBorder="1" applyAlignment="1" applyProtection="1">
      <alignment horizontal="center" vertical="center"/>
      <protection locked="0"/>
    </xf>
    <xf numFmtId="3" fontId="7" fillId="0" borderId="38" xfId="33" applyNumberFormat="1" applyFont="1" applyBorder="1" applyAlignment="1" applyProtection="1">
      <alignment horizontal="center" vertical="center"/>
      <protection/>
    </xf>
    <xf numFmtId="0" fontId="7" fillId="0" borderId="58" xfId="33" applyFont="1" applyBorder="1" applyAlignment="1" applyProtection="1">
      <alignment horizontal="left" vertical="center" wrapText="1" indent="1"/>
      <protection/>
    </xf>
    <xf numFmtId="3" fontId="7" fillId="0" borderId="15" xfId="33" applyNumberFormat="1" applyFont="1" applyBorder="1" applyAlignment="1" applyProtection="1">
      <alignment horizontal="center" vertical="center"/>
      <protection/>
    </xf>
    <xf numFmtId="3" fontId="7" fillId="0" borderId="39" xfId="33" applyNumberFormat="1" applyFont="1" applyBorder="1" applyAlignment="1" applyProtection="1">
      <alignment horizontal="center" vertical="center"/>
      <protection/>
    </xf>
    <xf numFmtId="0" fontId="5" fillId="0" borderId="49" xfId="33" applyFont="1" applyBorder="1" applyAlignment="1" applyProtection="1">
      <alignment horizontal="left" vertical="center" wrapText="1"/>
      <protection/>
    </xf>
    <xf numFmtId="3" fontId="5" fillId="0" borderId="27" xfId="33" applyNumberFormat="1" applyFont="1" applyBorder="1" applyAlignment="1" applyProtection="1">
      <alignment horizontal="center" vertical="center"/>
      <protection/>
    </xf>
    <xf numFmtId="3" fontId="5" fillId="0" borderId="29" xfId="33" applyNumberFormat="1" applyFont="1" applyFill="1" applyBorder="1" applyAlignment="1" applyProtection="1">
      <alignment horizontal="center" vertical="center"/>
      <protection/>
    </xf>
    <xf numFmtId="3" fontId="5" fillId="28" borderId="50" xfId="33" applyNumberFormat="1" applyFont="1" applyFill="1" applyBorder="1" applyAlignment="1" applyProtection="1">
      <alignment horizontal="center" vertical="center"/>
      <protection/>
    </xf>
    <xf numFmtId="0" fontId="5" fillId="0" borderId="52" xfId="33" applyFont="1" applyBorder="1" applyAlignment="1" applyProtection="1">
      <alignment horizontal="left" vertical="center" wrapText="1"/>
      <protection/>
    </xf>
    <xf numFmtId="3" fontId="5" fillId="0" borderId="24" xfId="33" applyNumberFormat="1" applyFont="1" applyBorder="1" applyAlignment="1" applyProtection="1">
      <alignment horizontal="center" vertical="center"/>
      <protection/>
    </xf>
    <xf numFmtId="3" fontId="5" fillId="28" borderId="24" xfId="33" applyNumberFormat="1" applyFont="1" applyFill="1" applyBorder="1" applyAlignment="1" applyProtection="1">
      <alignment horizontal="center" vertical="center"/>
      <protection/>
    </xf>
    <xf numFmtId="3" fontId="5" fillId="28" borderId="59" xfId="33" applyNumberFormat="1" applyFont="1" applyFill="1" applyBorder="1" applyAlignment="1" applyProtection="1">
      <alignment horizontal="center" vertical="center"/>
      <protection/>
    </xf>
    <xf numFmtId="3" fontId="10" fillId="28" borderId="51" xfId="33" applyNumberFormat="1" applyFont="1" applyFill="1" applyBorder="1" applyAlignment="1" applyProtection="1">
      <alignment horizontal="center" vertical="center"/>
      <protection locked="0"/>
    </xf>
    <xf numFmtId="3" fontId="5" fillId="0" borderId="12" xfId="33" applyNumberFormat="1" applyFont="1" applyFill="1" applyBorder="1" applyAlignment="1" applyProtection="1">
      <alignment horizontal="center" vertical="center"/>
      <protection locked="0"/>
    </xf>
    <xf numFmtId="3" fontId="5" fillId="0" borderId="13" xfId="33" applyNumberFormat="1" applyFont="1" applyBorder="1" applyAlignment="1" applyProtection="1">
      <alignment horizontal="center" vertical="center"/>
      <protection locked="0"/>
    </xf>
    <xf numFmtId="3" fontId="5" fillId="0" borderId="13" xfId="33" applyNumberFormat="1" applyFont="1" applyFill="1" applyBorder="1" applyAlignment="1" applyProtection="1">
      <alignment horizontal="center" vertical="center"/>
      <protection/>
    </xf>
    <xf numFmtId="3" fontId="5" fillId="0" borderId="25" xfId="33" applyNumberFormat="1" applyFont="1" applyFill="1" applyBorder="1" applyAlignment="1" applyProtection="1">
      <alignment horizontal="center" vertical="center"/>
      <protection locked="0"/>
    </xf>
    <xf numFmtId="49" fontId="7" fillId="0" borderId="60" xfId="33" applyNumberFormat="1" applyFont="1" applyBorder="1" applyAlignment="1" applyProtection="1">
      <alignment horizontal="center" vertical="center" wrapText="1"/>
      <protection/>
    </xf>
    <xf numFmtId="0" fontId="21" fillId="0" borderId="0" xfId="33" applyFont="1" applyAlignment="1" applyProtection="1">
      <alignment horizontal="center" vertical="center"/>
      <protection/>
    </xf>
    <xf numFmtId="0" fontId="22" fillId="0" borderId="0" xfId="33" applyFont="1" applyProtection="1">
      <alignment/>
      <protection/>
    </xf>
    <xf numFmtId="0" fontId="5" fillId="0" borderId="0" xfId="33" applyFont="1" applyProtection="1">
      <alignment/>
      <protection locked="0"/>
    </xf>
    <xf numFmtId="0" fontId="7" fillId="0" borderId="0" xfId="33" applyFont="1" applyProtection="1">
      <alignment/>
      <protection locked="0"/>
    </xf>
    <xf numFmtId="0" fontId="7" fillId="0" borderId="0" xfId="33" applyFont="1" applyAlignment="1" applyProtection="1">
      <alignment/>
      <protection locked="0"/>
    </xf>
    <xf numFmtId="0" fontId="5" fillId="0" borderId="0" xfId="33" applyFont="1" applyAlignment="1" applyProtection="1">
      <alignment/>
      <protection locked="0"/>
    </xf>
    <xf numFmtId="1" fontId="5" fillId="0" borderId="0" xfId="74" applyNumberFormat="1" applyFont="1" applyAlignment="1">
      <alignment horizontal="center"/>
      <protection/>
    </xf>
    <xf numFmtId="0" fontId="3" fillId="0" borderId="0" xfId="74" applyAlignment="1">
      <alignment wrapText="1"/>
      <protection/>
    </xf>
    <xf numFmtId="0" fontId="5" fillId="0" borderId="0" xfId="74" applyFont="1" applyAlignment="1">
      <alignment horizontal="left"/>
      <protection/>
    </xf>
    <xf numFmtId="0" fontId="3" fillId="0" borderId="0" xfId="74">
      <alignment/>
      <protection/>
    </xf>
    <xf numFmtId="0" fontId="5" fillId="0" borderId="0" xfId="74" applyFont="1">
      <alignment/>
      <protection/>
    </xf>
    <xf numFmtId="1" fontId="7" fillId="0" borderId="48" xfId="74" applyNumberFormat="1" applyFont="1" applyBorder="1" applyAlignment="1">
      <alignment horizontal="center" vertical="center" wrapText="1"/>
      <protection/>
    </xf>
    <xf numFmtId="0" fontId="7" fillId="28" borderId="61" xfId="74" applyFont="1" applyFill="1" applyBorder="1" applyAlignment="1">
      <alignment horizontal="center" vertical="center" wrapText="1"/>
      <protection/>
    </xf>
    <xf numFmtId="0" fontId="7" fillId="0" borderId="0" xfId="74" applyFont="1" applyBorder="1" applyAlignment="1">
      <alignment horizontal="center" vertical="center" wrapText="1"/>
      <protection/>
    </xf>
    <xf numFmtId="0" fontId="7" fillId="0" borderId="0" xfId="74" applyFont="1" applyAlignment="1">
      <alignment horizontal="center" vertical="center" wrapText="1"/>
      <protection/>
    </xf>
    <xf numFmtId="0" fontId="23" fillId="0" borderId="0" xfId="74" applyFont="1" applyAlignment="1">
      <alignment horizontal="center" vertical="center" wrapText="1"/>
      <protection/>
    </xf>
    <xf numFmtId="1" fontId="7" fillId="0" borderId="17" xfId="33" applyNumberFormat="1" applyFont="1" applyBorder="1" applyAlignment="1">
      <alignment horizontal="center" vertical="center"/>
      <protection/>
    </xf>
    <xf numFmtId="3" fontId="7" fillId="0" borderId="61" xfId="33" applyNumberFormat="1" applyFont="1" applyBorder="1" applyAlignment="1" applyProtection="1">
      <alignment horizontal="center" vertical="center"/>
      <protection locked="0"/>
    </xf>
    <xf numFmtId="3" fontId="7" fillId="0" borderId="62" xfId="33" applyNumberFormat="1" applyFont="1" applyBorder="1" applyAlignment="1" applyProtection="1">
      <alignment horizontal="center" vertical="center"/>
      <protection locked="0"/>
    </xf>
    <xf numFmtId="3" fontId="7" fillId="0" borderId="62" xfId="33" applyNumberFormat="1" applyFont="1" applyBorder="1" applyAlignment="1">
      <alignment/>
      <protection/>
    </xf>
    <xf numFmtId="3" fontId="7" fillId="0" borderId="0" xfId="74" applyNumberFormat="1" applyFont="1" applyBorder="1">
      <alignment/>
      <protection/>
    </xf>
    <xf numFmtId="0" fontId="7" fillId="0" borderId="0" xfId="74" applyFont="1">
      <alignment/>
      <protection/>
    </xf>
    <xf numFmtId="0" fontId="23" fillId="0" borderId="0" xfId="74" applyFont="1">
      <alignment/>
      <protection/>
    </xf>
    <xf numFmtId="1" fontId="5" fillId="0" borderId="49" xfId="33" applyNumberFormat="1" applyFont="1" applyBorder="1" applyAlignment="1">
      <alignment horizontal="center" vertical="center"/>
      <protection/>
    </xf>
    <xf numFmtId="0" fontId="5" fillId="0" borderId="63" xfId="33" applyFont="1" applyBorder="1" applyAlignment="1">
      <alignment vertical="center" wrapText="1"/>
      <protection/>
    </xf>
    <xf numFmtId="3" fontId="5" fillId="0" borderId="63" xfId="33" applyNumberFormat="1" applyFont="1" applyBorder="1" applyAlignment="1" applyProtection="1">
      <alignment vertical="center" wrapText="1"/>
      <protection locked="0"/>
    </xf>
    <xf numFmtId="3" fontId="5" fillId="0" borderId="63" xfId="74" applyNumberFormat="1" applyFont="1" applyBorder="1" applyAlignment="1" applyProtection="1">
      <alignment vertical="center"/>
      <protection locked="0"/>
    </xf>
    <xf numFmtId="3" fontId="5" fillId="0" borderId="64" xfId="74" applyNumberFormat="1" applyFont="1" applyBorder="1" applyAlignment="1" applyProtection="1">
      <alignment vertical="center"/>
      <protection locked="0"/>
    </xf>
    <xf numFmtId="3" fontId="5" fillId="28" borderId="65" xfId="74" applyNumberFormat="1" applyFont="1" applyFill="1" applyBorder="1" applyAlignment="1">
      <alignment vertical="center"/>
      <protection/>
    </xf>
    <xf numFmtId="3" fontId="5" fillId="0" borderId="0" xfId="74" applyNumberFormat="1" applyFont="1" applyBorder="1" applyAlignment="1">
      <alignment vertical="center"/>
      <protection/>
    </xf>
    <xf numFmtId="0" fontId="5" fillId="0" borderId="0" xfId="74" applyFont="1" applyAlignment="1">
      <alignment vertical="center"/>
      <protection/>
    </xf>
    <xf numFmtId="0" fontId="3" fillId="0" borderId="0" xfId="74" applyAlignment="1">
      <alignment vertical="center"/>
      <protection/>
    </xf>
    <xf numFmtId="1" fontId="5" fillId="0" borderId="52" xfId="33" applyNumberFormat="1" applyFont="1" applyBorder="1" applyAlignment="1">
      <alignment horizontal="center" vertical="center"/>
      <protection/>
    </xf>
    <xf numFmtId="0" fontId="5" fillId="0" borderId="19" xfId="33" applyFont="1" applyBorder="1" applyAlignment="1">
      <alignment vertical="center" wrapText="1"/>
      <protection/>
    </xf>
    <xf numFmtId="3" fontId="5" fillId="0" borderId="19" xfId="33" applyNumberFormat="1" applyFont="1" applyBorder="1" applyAlignment="1" applyProtection="1">
      <alignment vertical="center" wrapText="1"/>
      <protection locked="0"/>
    </xf>
    <xf numFmtId="3" fontId="5" fillId="0" borderId="19" xfId="74" applyNumberFormat="1" applyFont="1" applyBorder="1" applyAlignment="1" applyProtection="1">
      <alignment vertical="center"/>
      <protection locked="0"/>
    </xf>
    <xf numFmtId="3" fontId="5" fillId="0" borderId="66" xfId="74" applyNumberFormat="1" applyFont="1" applyBorder="1" applyAlignment="1" applyProtection="1">
      <alignment vertical="center"/>
      <protection locked="0"/>
    </xf>
    <xf numFmtId="3" fontId="5" fillId="28" borderId="66" xfId="74" applyNumberFormat="1" applyFont="1" applyFill="1" applyBorder="1" applyAlignment="1">
      <alignment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3" fontId="5" fillId="0" borderId="34" xfId="33" applyNumberFormat="1" applyFont="1" applyBorder="1" applyAlignment="1" applyProtection="1">
      <alignment vertical="center" wrapText="1"/>
      <protection locked="0"/>
    </xf>
    <xf numFmtId="3" fontId="5" fillId="0" borderId="34" xfId="74" applyNumberFormat="1" applyFont="1" applyBorder="1" applyAlignment="1" applyProtection="1">
      <alignment vertical="center"/>
      <protection locked="0"/>
    </xf>
    <xf numFmtId="3" fontId="5" fillId="0" borderId="67" xfId="74" applyNumberFormat="1" applyFont="1" applyBorder="1" applyAlignment="1" applyProtection="1">
      <alignment vertical="center"/>
      <protection locked="0"/>
    </xf>
    <xf numFmtId="49" fontId="5" fillId="0" borderId="0" xfId="74" applyNumberFormat="1" applyFont="1" applyBorder="1" applyAlignment="1">
      <alignment horizontal="center"/>
      <protection/>
    </xf>
    <xf numFmtId="1" fontId="5" fillId="0" borderId="0" xfId="74" applyNumberFormat="1" applyFont="1" applyBorder="1" applyAlignment="1">
      <alignment/>
      <protection/>
    </xf>
    <xf numFmtId="0" fontId="5" fillId="0" borderId="0" xfId="62" applyFont="1" applyFill="1" applyAlignment="1">
      <alignment/>
      <protection/>
    </xf>
    <xf numFmtId="0" fontId="24" fillId="0" borderId="0" xfId="74" applyFont="1" applyAlignment="1">
      <alignment wrapText="1"/>
      <protection/>
    </xf>
    <xf numFmtId="0" fontId="5" fillId="0" borderId="0" xfId="74" applyFont="1" applyAlignment="1">
      <alignment/>
      <protection/>
    </xf>
    <xf numFmtId="0" fontId="5" fillId="0" borderId="0" xfId="74" applyFont="1" applyAlignment="1">
      <alignment horizontal="right"/>
      <protection/>
    </xf>
    <xf numFmtId="0" fontId="24" fillId="0" borderId="0" xfId="74" applyFont="1">
      <alignment/>
      <protection/>
    </xf>
    <xf numFmtId="0" fontId="24" fillId="0" borderId="0" xfId="74" applyFont="1" applyBorder="1">
      <alignment/>
      <protection/>
    </xf>
    <xf numFmtId="0" fontId="7" fillId="0" borderId="0" xfId="74" applyFont="1" applyAlignment="1">
      <alignment wrapText="1"/>
      <protection/>
    </xf>
    <xf numFmtId="0" fontId="5" fillId="0" borderId="0" xfId="62" applyFont="1" applyAlignment="1">
      <alignment vertical="center" wrapText="1"/>
      <protection/>
    </xf>
    <xf numFmtId="0" fontId="7" fillId="0" borderId="0" xfId="74" applyFont="1" applyAlignment="1">
      <alignment horizontal="center" wrapText="1"/>
      <protection/>
    </xf>
    <xf numFmtId="49" fontId="7" fillId="0" borderId="0" xfId="74" applyNumberFormat="1" applyFont="1" applyAlignment="1">
      <alignment horizontal="center" wrapText="1"/>
      <protection/>
    </xf>
    <xf numFmtId="0" fontId="5" fillId="0" borderId="17" xfId="65" applyFont="1" applyFill="1" applyBorder="1" applyAlignment="1">
      <alignment horizontal="center" vertical="center" wrapText="1" shrinkToFit="1"/>
      <protection/>
    </xf>
    <xf numFmtId="0" fontId="5" fillId="0" borderId="17" xfId="33" applyFont="1" applyBorder="1" applyAlignment="1" applyProtection="1">
      <alignment horizontal="center" vertical="center" wrapText="1"/>
      <protection/>
    </xf>
    <xf numFmtId="0" fontId="25" fillId="0" borderId="37" xfId="70" applyFont="1" applyFill="1" applyBorder="1" applyAlignment="1">
      <alignment horizontal="left" vertical="center" wrapText="1"/>
      <protection/>
    </xf>
    <xf numFmtId="0" fontId="24" fillId="0" borderId="0" xfId="74" applyFont="1" applyBorder="1" applyAlignment="1">
      <alignment horizontal="left" wrapText="1"/>
      <protection/>
    </xf>
    <xf numFmtId="0" fontId="5" fillId="0" borderId="0" xfId="62" applyFont="1">
      <alignment/>
      <protection/>
    </xf>
    <xf numFmtId="0" fontId="7" fillId="0" borderId="0" xfId="33" applyFont="1" applyProtection="1">
      <alignment/>
      <protection locked="0"/>
    </xf>
    <xf numFmtId="0" fontId="5" fillId="0" borderId="0" xfId="33" applyFont="1" applyProtection="1">
      <alignment/>
      <protection locked="0"/>
    </xf>
    <xf numFmtId="0" fontId="7" fillId="0" borderId="0" xfId="33" applyFont="1" applyAlignment="1" applyProtection="1">
      <alignment/>
      <protection locked="0"/>
    </xf>
    <xf numFmtId="0" fontId="27" fillId="0" borderId="0" xfId="65" applyFont="1" applyFill="1">
      <alignment/>
      <protection/>
    </xf>
    <xf numFmtId="0" fontId="5" fillId="0" borderId="0" xfId="62" applyFont="1" applyFill="1" applyAlignment="1">
      <alignment vertical="center" wrapText="1"/>
      <protection/>
    </xf>
    <xf numFmtId="0" fontId="5" fillId="0" borderId="0" xfId="62" applyFont="1" applyFill="1" applyAlignment="1">
      <alignment horizontal="justify" vertical="center" wrapText="1"/>
      <protection/>
    </xf>
    <xf numFmtId="0" fontId="25" fillId="0" borderId="0" xfId="65" applyFont="1" applyFill="1">
      <alignment/>
      <protection/>
    </xf>
    <xf numFmtId="0" fontId="6" fillId="0" borderId="0" xfId="33" applyFont="1" applyBorder="1" applyAlignment="1" applyProtection="1">
      <alignment horizontal="center" vertical="center" wrapText="1"/>
      <protection/>
    </xf>
    <xf numFmtId="0" fontId="25" fillId="0" borderId="0" xfId="65" applyFont="1" applyFill="1" applyAlignment="1">
      <alignment horizontal="center" vertical="justify" wrapText="1"/>
      <protection/>
    </xf>
    <xf numFmtId="0" fontId="25" fillId="0" borderId="0" xfId="65" applyFont="1" applyFill="1" applyAlignment="1">
      <alignment horizontal="center"/>
      <protection/>
    </xf>
    <xf numFmtId="0" fontId="26" fillId="0" borderId="0" xfId="65" applyFont="1" applyFill="1">
      <alignment/>
      <protection/>
    </xf>
    <xf numFmtId="0" fontId="27" fillId="0" borderId="0" xfId="65" applyFont="1" applyFill="1" applyAlignment="1">
      <alignment horizontal="left" vertical="justify" wrapText="1"/>
      <protection/>
    </xf>
    <xf numFmtId="0" fontId="27" fillId="0" borderId="0" xfId="65" applyFont="1" applyFill="1" applyAlignment="1">
      <alignment horizontal="center" vertical="justify" wrapText="1"/>
      <protection/>
    </xf>
    <xf numFmtId="3" fontId="28" fillId="0" borderId="0" xfId="65" applyNumberFormat="1" applyFont="1" applyFill="1" applyAlignment="1">
      <alignment horizontal="center" vertical="justify" wrapText="1"/>
      <protection/>
    </xf>
    <xf numFmtId="3" fontId="29" fillId="0" borderId="0" xfId="65" applyNumberFormat="1" applyFont="1" applyFill="1" applyAlignment="1">
      <alignment horizontal="center" vertical="justify" wrapText="1"/>
      <protection/>
    </xf>
    <xf numFmtId="0" fontId="30" fillId="0" borderId="0" xfId="65" applyFont="1" applyFill="1" applyAlignment="1">
      <alignment horizontal="center" vertical="justify" wrapText="1"/>
      <protection/>
    </xf>
    <xf numFmtId="3" fontId="27" fillId="0" borderId="0" xfId="65" applyNumberFormat="1" applyFont="1" applyFill="1" applyAlignment="1">
      <alignment horizontal="center" vertical="justify" wrapText="1"/>
      <protection/>
    </xf>
    <xf numFmtId="0" fontId="27" fillId="0" borderId="0" xfId="65" applyFont="1" applyFill="1" applyAlignment="1">
      <alignment horizontal="center"/>
      <protection/>
    </xf>
    <xf numFmtId="0" fontId="30" fillId="0" borderId="0" xfId="65" applyFont="1" applyFill="1" applyAlignment="1">
      <alignment horizontal="center"/>
      <protection/>
    </xf>
    <xf numFmtId="0" fontId="25" fillId="0" borderId="0" xfId="65" applyFont="1" applyFill="1" applyAlignment="1">
      <alignment horizontal="left" vertical="justify"/>
      <protection/>
    </xf>
    <xf numFmtId="0" fontId="25" fillId="0" borderId="0" xfId="65" applyFont="1" applyFill="1" applyAlignment="1">
      <alignment horizontal="center" vertical="justify"/>
      <protection/>
    </xf>
    <xf numFmtId="0" fontId="20" fillId="0" borderId="0" xfId="65" applyFont="1" applyFill="1" applyAlignment="1">
      <alignment horizontal="center" vertical="justify"/>
      <protection/>
    </xf>
    <xf numFmtId="0" fontId="31" fillId="0" borderId="0" xfId="65" applyFont="1" applyFill="1" applyAlignment="1">
      <alignment horizontal="center" vertical="justify"/>
      <protection/>
    </xf>
    <xf numFmtId="0" fontId="25" fillId="0" borderId="68" xfId="65" applyFont="1" applyFill="1" applyBorder="1" applyAlignment="1">
      <alignment horizontal="center" vertical="center" wrapText="1" shrinkToFit="1"/>
      <protection/>
    </xf>
    <xf numFmtId="0" fontId="7" fillId="28" borderId="69" xfId="33" applyFont="1" applyFill="1" applyBorder="1" applyAlignment="1" applyProtection="1">
      <alignment horizontal="center" vertical="center" wrapText="1"/>
      <protection/>
    </xf>
    <xf numFmtId="3" fontId="7" fillId="0" borderId="61" xfId="68" applyNumberFormat="1" applyFont="1" applyFill="1" applyBorder="1" applyAlignment="1">
      <alignment horizontal="center" vertical="distributed" wrapText="1"/>
      <protection/>
    </xf>
    <xf numFmtId="3" fontId="7" fillId="0" borderId="62" xfId="68" applyNumberFormat="1" applyFont="1" applyFill="1" applyBorder="1" applyAlignment="1">
      <alignment horizontal="center" vertical="distributed" wrapText="1"/>
      <protection/>
    </xf>
    <xf numFmtId="3" fontId="7" fillId="28" borderId="61" xfId="68" applyNumberFormat="1" applyFont="1" applyFill="1" applyBorder="1" applyAlignment="1">
      <alignment horizontal="center" vertical="distributed" wrapText="1"/>
      <protection/>
    </xf>
    <xf numFmtId="3" fontId="25" fillId="0" borderId="0" xfId="65" applyNumberFormat="1" applyFont="1" applyFill="1">
      <alignment/>
      <protection/>
    </xf>
    <xf numFmtId="0" fontId="5" fillId="0" borderId="19" xfId="33" applyFont="1" applyBorder="1" applyAlignment="1">
      <alignment wrapText="1"/>
      <protection/>
    </xf>
    <xf numFmtId="3" fontId="9" fillId="0" borderId="66" xfId="70" applyNumberFormat="1" applyFont="1" applyFill="1" applyBorder="1" applyAlignment="1">
      <alignment horizontal="center" vertical="distributed" wrapText="1"/>
      <protection/>
    </xf>
    <xf numFmtId="3" fontId="9" fillId="0" borderId="19" xfId="68" applyNumberFormat="1" applyFont="1" applyFill="1" applyBorder="1" applyAlignment="1">
      <alignment horizontal="center" vertical="distributed" wrapText="1"/>
      <protection/>
    </xf>
    <xf numFmtId="3" fontId="9" fillId="0" borderId="66" xfId="68" applyNumberFormat="1" applyFont="1" applyFill="1" applyBorder="1" applyAlignment="1">
      <alignment horizontal="center" vertical="distributed" wrapText="1"/>
      <protection/>
    </xf>
    <xf numFmtId="3" fontId="9" fillId="28" borderId="19" xfId="68" applyNumberFormat="1" applyFont="1" applyFill="1" applyBorder="1" applyAlignment="1">
      <alignment horizontal="center" vertical="distributed" wrapText="1"/>
      <protection/>
    </xf>
    <xf numFmtId="3" fontId="9" fillId="0" borderId="19" xfId="70" applyNumberFormat="1" applyFont="1" applyFill="1" applyBorder="1" applyAlignment="1">
      <alignment horizontal="center" vertical="distributed" wrapText="1"/>
      <protection/>
    </xf>
    <xf numFmtId="3" fontId="9" fillId="28" borderId="19" xfId="70" applyNumberFormat="1" applyFont="1" applyFill="1" applyBorder="1" applyAlignment="1">
      <alignment horizontal="center" vertical="distributed" wrapText="1"/>
      <protection/>
    </xf>
    <xf numFmtId="0" fontId="25" fillId="0" borderId="19" xfId="65" applyFont="1" applyFill="1" applyBorder="1">
      <alignment/>
      <protection/>
    </xf>
    <xf numFmtId="0" fontId="25" fillId="0" borderId="19" xfId="70" applyFont="1" applyFill="1" applyBorder="1" applyAlignment="1">
      <alignment horizontal="left" vertical="center" wrapText="1"/>
      <protection/>
    </xf>
    <xf numFmtId="0" fontId="25" fillId="0" borderId="34" xfId="70" applyFont="1" applyFill="1" applyBorder="1" applyAlignment="1">
      <alignment horizontal="left" vertical="center" wrapText="1"/>
      <protection/>
    </xf>
    <xf numFmtId="3" fontId="9" fillId="0" borderId="67" xfId="70" applyNumberFormat="1" applyFont="1" applyFill="1" applyBorder="1" applyAlignment="1">
      <alignment horizontal="center" vertical="distributed" wrapText="1"/>
      <protection/>
    </xf>
    <xf numFmtId="3" fontId="9" fillId="0" borderId="34" xfId="70" applyNumberFormat="1" applyFont="1" applyFill="1" applyBorder="1" applyAlignment="1">
      <alignment horizontal="center" vertical="distributed" wrapText="1"/>
      <protection/>
    </xf>
    <xf numFmtId="3" fontId="9" fillId="28" borderId="34" xfId="70" applyNumberFormat="1" applyFont="1" applyFill="1" applyBorder="1" applyAlignment="1">
      <alignment horizontal="center" vertical="distributed" wrapText="1"/>
      <protection/>
    </xf>
    <xf numFmtId="49" fontId="25" fillId="0" borderId="0" xfId="70" applyNumberFormat="1" applyFont="1" applyFill="1" applyBorder="1" applyAlignment="1">
      <alignment horizontal="center" vertical="justify" wrapText="1"/>
      <protection/>
    </xf>
    <xf numFmtId="0" fontId="25" fillId="0" borderId="0" xfId="70" applyFont="1" applyFill="1" applyBorder="1" applyAlignment="1">
      <alignment horizontal="center" vertical="center" wrapText="1"/>
      <protection/>
    </xf>
    <xf numFmtId="3" fontId="9" fillId="0" borderId="0" xfId="70" applyNumberFormat="1" applyFont="1" applyFill="1" applyBorder="1" applyAlignment="1">
      <alignment horizontal="center" vertical="distributed" wrapText="1"/>
      <protection/>
    </xf>
    <xf numFmtId="3" fontId="19" fillId="0" borderId="0" xfId="70" applyNumberFormat="1" applyFont="1" applyFill="1" applyBorder="1" applyAlignment="1">
      <alignment horizontal="center" vertical="distributed" wrapText="1"/>
      <protection/>
    </xf>
    <xf numFmtId="3" fontId="31" fillId="0" borderId="0" xfId="65" applyNumberFormat="1" applyFont="1" applyFill="1" applyAlignment="1">
      <alignment horizontal="center" vertical="justify" wrapText="1"/>
      <protection/>
    </xf>
    <xf numFmtId="0" fontId="25" fillId="0" borderId="0" xfId="65" applyFont="1" applyFill="1" applyAlignment="1">
      <alignment horizontal="left" vertical="justify" wrapText="1"/>
      <protection/>
    </xf>
    <xf numFmtId="0" fontId="20" fillId="0" borderId="0" xfId="65" applyFont="1" applyFill="1" applyAlignment="1">
      <alignment horizontal="center" vertical="justify" wrapText="1"/>
      <protection/>
    </xf>
    <xf numFmtId="3" fontId="20" fillId="0" borderId="0" xfId="65" applyNumberFormat="1" applyFont="1" applyFill="1" applyAlignment="1">
      <alignment horizontal="center" vertical="justify" wrapText="1"/>
      <protection/>
    </xf>
    <xf numFmtId="3" fontId="25" fillId="0" borderId="0" xfId="65" applyNumberFormat="1" applyFont="1" applyFill="1" applyAlignment="1">
      <alignment horizontal="center" vertical="justify" wrapText="1"/>
      <protection/>
    </xf>
    <xf numFmtId="0" fontId="7" fillId="0" borderId="0" xfId="69" applyFont="1" applyBorder="1" applyAlignment="1" applyProtection="1">
      <alignment horizontal="left" wrapText="1"/>
      <protection/>
    </xf>
    <xf numFmtId="0" fontId="7" fillId="0" borderId="0" xfId="69" applyFont="1" applyFill="1" applyBorder="1" applyAlignment="1" applyProtection="1">
      <alignment horizontal="left" wrapText="1" indent="6"/>
      <protection/>
    </xf>
    <xf numFmtId="0" fontId="35" fillId="0" borderId="0" xfId="71" applyFont="1" applyProtection="1">
      <alignment/>
      <protection/>
    </xf>
    <xf numFmtId="0" fontId="5" fillId="0" borderId="0" xfId="60" applyFont="1" applyAlignment="1" applyProtection="1">
      <alignment horizontal="left" indent="3"/>
      <protection/>
    </xf>
    <xf numFmtId="0" fontId="5" fillId="0" borderId="0" xfId="33" applyFont="1" applyAlignment="1" applyProtection="1">
      <alignment/>
      <protection/>
    </xf>
    <xf numFmtId="0" fontId="5" fillId="0" borderId="0" xfId="71" applyFont="1" applyProtection="1">
      <alignment/>
      <protection/>
    </xf>
    <xf numFmtId="0" fontId="35" fillId="0" borderId="0" xfId="71" applyFont="1" applyAlignment="1" applyProtection="1">
      <alignment horizontal="center"/>
      <protection/>
    </xf>
    <xf numFmtId="0" fontId="5" fillId="0" borderId="0" xfId="60" applyFont="1" applyAlignment="1" applyProtection="1">
      <alignment horizontal="left" indent="3"/>
      <protection locked="0"/>
    </xf>
    <xf numFmtId="0" fontId="5" fillId="0" borderId="0" xfId="60" applyFont="1" applyAlignment="1" applyProtection="1">
      <alignment/>
      <protection/>
    </xf>
    <xf numFmtId="0" fontId="5" fillId="0" borderId="0" xfId="69" applyFont="1" applyFill="1" applyAlignment="1" applyProtection="1">
      <alignment wrapText="1"/>
      <protection/>
    </xf>
    <xf numFmtId="0" fontId="5" fillId="0" borderId="0" xfId="69" applyFont="1" applyFill="1" applyAlignment="1" applyProtection="1">
      <alignment horizontal="left" wrapText="1"/>
      <protection/>
    </xf>
    <xf numFmtId="0" fontId="7" fillId="0" borderId="0" xfId="71" applyFont="1" applyAlignment="1" applyProtection="1">
      <alignment horizontal="center"/>
      <protection/>
    </xf>
    <xf numFmtId="0" fontId="7" fillId="0" borderId="0" xfId="71" applyFont="1" applyAlignment="1" applyProtection="1">
      <alignment horizontal="centerContinuous"/>
      <protection/>
    </xf>
    <xf numFmtId="0" fontId="35" fillId="0" borderId="0" xfId="71" applyFont="1" applyAlignment="1" applyProtection="1">
      <alignment horizontal="left"/>
      <protection/>
    </xf>
    <xf numFmtId="0" fontId="7" fillId="0" borderId="0" xfId="71" applyFont="1" applyAlignment="1" applyProtection="1">
      <alignment horizontal="left"/>
      <protection/>
    </xf>
    <xf numFmtId="3" fontId="5" fillId="0" borderId="0" xfId="71" applyNumberFormat="1" applyFont="1" applyBorder="1" applyAlignment="1" applyProtection="1">
      <alignment horizontal="center"/>
      <protection/>
    </xf>
    <xf numFmtId="2" fontId="7" fillId="0" borderId="0" xfId="71" applyNumberFormat="1" applyFont="1" applyFill="1" applyBorder="1" applyAlignment="1" applyProtection="1">
      <alignment horizontal="center"/>
      <protection/>
    </xf>
    <xf numFmtId="0" fontId="7" fillId="0" borderId="0" xfId="71" applyFont="1" applyBorder="1" applyAlignment="1" applyProtection="1">
      <alignment horizontal="left"/>
      <protection/>
    </xf>
    <xf numFmtId="2" fontId="7" fillId="0" borderId="0" xfId="71" applyNumberFormat="1" applyFont="1" applyBorder="1" applyAlignment="1" applyProtection="1">
      <alignment horizontal="center"/>
      <protection/>
    </xf>
    <xf numFmtId="0" fontId="8" fillId="0" borderId="0" xfId="71" applyFont="1" applyFill="1" applyProtection="1">
      <alignment/>
      <protection/>
    </xf>
    <xf numFmtId="49" fontId="5" fillId="0" borderId="0" xfId="71" applyNumberFormat="1" applyFont="1" applyFill="1" applyProtection="1">
      <alignment/>
      <protection/>
    </xf>
    <xf numFmtId="0" fontId="5" fillId="0" borderId="0" xfId="71" applyFont="1" applyFill="1" applyProtection="1">
      <alignment/>
      <protection/>
    </xf>
    <xf numFmtId="0" fontId="5" fillId="0" borderId="0" xfId="71" applyFont="1" applyFill="1" applyBorder="1" applyProtection="1">
      <alignment/>
      <protection/>
    </xf>
    <xf numFmtId="1" fontId="7" fillId="0" borderId="26" xfId="74" applyNumberFormat="1" applyFont="1" applyBorder="1" applyAlignment="1">
      <alignment horizontal="center" vertical="center" wrapText="1"/>
      <protection/>
    </xf>
    <xf numFmtId="0" fontId="7" fillId="28" borderId="62" xfId="74" applyFont="1" applyFill="1" applyBorder="1" applyAlignment="1">
      <alignment horizontal="center" vertical="center" wrapText="1"/>
      <protection/>
    </xf>
    <xf numFmtId="1" fontId="7" fillId="0" borderId="21" xfId="33" applyNumberFormat="1" applyFont="1" applyBorder="1" applyAlignment="1">
      <alignment horizontal="center"/>
      <protection/>
    </xf>
    <xf numFmtId="3" fontId="7" fillId="0" borderId="14" xfId="33" applyNumberFormat="1" applyFont="1" applyBorder="1" applyAlignment="1">
      <alignment/>
      <protection/>
    </xf>
    <xf numFmtId="3" fontId="7" fillId="0" borderId="11" xfId="33" applyNumberFormat="1" applyFont="1" applyBorder="1" applyAlignment="1">
      <alignment/>
      <protection/>
    </xf>
    <xf numFmtId="0" fontId="7" fillId="0" borderId="69" xfId="33" applyFont="1" applyBorder="1" applyAlignment="1">
      <alignment/>
      <protection/>
    </xf>
    <xf numFmtId="1" fontId="5" fillId="0" borderId="20" xfId="33" applyNumberFormat="1" applyFont="1" applyBorder="1" applyAlignment="1">
      <alignment horizontal="center" vertical="center"/>
      <protection/>
    </xf>
    <xf numFmtId="0" fontId="5" fillId="0" borderId="12" xfId="33" applyNumberFormat="1" applyFont="1" applyBorder="1" applyAlignment="1">
      <alignment vertical="center" wrapText="1"/>
      <protection/>
    </xf>
    <xf numFmtId="3" fontId="5" fillId="0" borderId="12" xfId="74" applyNumberFormat="1" applyFont="1" applyBorder="1" applyAlignment="1">
      <alignment vertical="center"/>
      <protection/>
    </xf>
    <xf numFmtId="3" fontId="5" fillId="0" borderId="13" xfId="74" applyNumberFormat="1" applyFont="1" applyBorder="1" applyAlignment="1">
      <alignment vertical="center"/>
      <protection/>
    </xf>
    <xf numFmtId="0" fontId="5" fillId="28" borderId="64" xfId="74" applyFont="1" applyFill="1" applyBorder="1" applyAlignment="1">
      <alignment vertical="center"/>
      <protection/>
    </xf>
    <xf numFmtId="0" fontId="5" fillId="0" borderId="12" xfId="33" applyFont="1" applyBorder="1" applyAlignment="1">
      <alignment vertical="center" wrapText="1"/>
      <protection/>
    </xf>
    <xf numFmtId="0" fontId="5" fillId="28" borderId="66" xfId="74" applyFont="1" applyFill="1" applyBorder="1" applyAlignment="1">
      <alignment vertical="center"/>
      <protection/>
    </xf>
    <xf numFmtId="0" fontId="5" fillId="0" borderId="36" xfId="33" applyFont="1" applyBorder="1" applyAlignment="1">
      <alignment vertical="center" wrapText="1"/>
      <protection/>
    </xf>
    <xf numFmtId="0" fontId="5" fillId="0" borderId="15" xfId="65" applyFont="1" applyFill="1" applyBorder="1" applyAlignment="1">
      <alignment horizontal="center" vertical="center" wrapText="1" shrinkToFit="1"/>
      <protection/>
    </xf>
    <xf numFmtId="0" fontId="33" fillId="0" borderId="0" xfId="74" applyFont="1" applyAlignment="1">
      <alignment horizontal="center" vertical="center" wrapText="1"/>
      <protection/>
    </xf>
    <xf numFmtId="0" fontId="33" fillId="0" borderId="0" xfId="74" applyFont="1">
      <alignment/>
      <protection/>
    </xf>
    <xf numFmtId="0" fontId="24" fillId="0" borderId="0" xfId="74" applyFont="1" applyAlignment="1">
      <alignment vertical="center"/>
      <protection/>
    </xf>
    <xf numFmtId="0" fontId="25" fillId="0" borderId="36" xfId="70" applyFont="1" applyFill="1" applyBorder="1" applyAlignment="1">
      <alignment horizontal="left" vertical="center" wrapText="1"/>
      <protection/>
    </xf>
    <xf numFmtId="0" fontId="24" fillId="0" borderId="36" xfId="74" applyFont="1" applyBorder="1">
      <alignment/>
      <protection/>
    </xf>
    <xf numFmtId="0" fontId="24" fillId="0" borderId="37" xfId="74" applyFont="1" applyBorder="1">
      <alignment/>
      <protection/>
    </xf>
    <xf numFmtId="0" fontId="24" fillId="0" borderId="67" xfId="74" applyFont="1" applyBorder="1">
      <alignment/>
      <protection/>
    </xf>
    <xf numFmtId="0" fontId="25" fillId="0" borderId="0" xfId="70" applyFont="1" applyFill="1" applyBorder="1" applyAlignment="1">
      <alignment horizontal="left" vertical="center" wrapText="1"/>
      <protection/>
    </xf>
    <xf numFmtId="0" fontId="5" fillId="0" borderId="0" xfId="33" applyFont="1" applyAlignment="1" applyProtection="1">
      <alignment horizontal="center"/>
      <protection locked="0"/>
    </xf>
    <xf numFmtId="0" fontId="5" fillId="0" borderId="0" xfId="33" applyFont="1" applyAlignment="1" applyProtection="1">
      <alignment horizontal="center" wrapText="1"/>
      <protection locked="0"/>
    </xf>
    <xf numFmtId="0" fontId="5" fillId="0" borderId="0" xfId="33" applyFont="1" applyAlignment="1" applyProtection="1">
      <alignment vertical="top"/>
      <protection/>
    </xf>
    <xf numFmtId="0" fontId="22" fillId="0" borderId="0" xfId="0" applyFont="1" applyAlignment="1">
      <alignment/>
    </xf>
    <xf numFmtId="0" fontId="5" fillId="0" borderId="0" xfId="62" applyFont="1" applyFill="1" applyBorder="1" applyAlignment="1">
      <alignment vertical="center" wrapText="1"/>
      <protection/>
    </xf>
    <xf numFmtId="0" fontId="7" fillId="0" borderId="61" xfId="33" applyFont="1" applyBorder="1" applyAlignment="1">
      <alignment horizontal="center" vertical="center"/>
      <protection/>
    </xf>
    <xf numFmtId="0" fontId="5" fillId="35" borderId="66" xfId="0" applyFont="1" applyFill="1" applyBorder="1" applyAlignment="1">
      <alignment horizontal="left" wrapText="1"/>
    </xf>
    <xf numFmtId="0" fontId="25" fillId="35" borderId="66" xfId="0" applyFont="1" applyFill="1" applyBorder="1" applyAlignment="1">
      <alignment horizontal="left" wrapText="1"/>
    </xf>
    <xf numFmtId="0" fontId="5" fillId="35" borderId="65" xfId="0" applyFont="1" applyFill="1" applyBorder="1" applyAlignment="1">
      <alignment horizontal="left" wrapText="1"/>
    </xf>
    <xf numFmtId="0" fontId="5" fillId="35" borderId="34" xfId="0" applyFont="1" applyFill="1" applyBorder="1" applyAlignment="1">
      <alignment horizontal="left" wrapText="1"/>
    </xf>
    <xf numFmtId="0" fontId="5" fillId="35" borderId="70" xfId="0" applyFont="1" applyFill="1" applyBorder="1" applyAlignment="1">
      <alignment horizontal="left" wrapText="1"/>
    </xf>
    <xf numFmtId="0" fontId="5" fillId="0" borderId="0" xfId="62" applyFont="1" applyFill="1" applyBorder="1" applyAlignment="1">
      <alignment horizontal="justify" vertical="center" wrapText="1"/>
      <protection/>
    </xf>
    <xf numFmtId="0" fontId="7" fillId="0" borderId="61" xfId="33" applyFont="1" applyBorder="1" applyAlignment="1" applyProtection="1">
      <alignment horizontal="center" vertical="center" wrapText="1"/>
      <protection/>
    </xf>
    <xf numFmtId="0" fontId="7" fillId="0" borderId="17" xfId="33" applyFont="1" applyBorder="1" applyAlignment="1" applyProtection="1">
      <alignment horizontal="center" vertical="center" wrapText="1"/>
      <protection/>
    </xf>
    <xf numFmtId="49" fontId="5" fillId="0" borderId="18" xfId="33" applyNumberFormat="1" applyFont="1" applyBorder="1" applyAlignment="1" applyProtection="1">
      <alignment horizontal="center" vertical="center" wrapText="1"/>
      <protection/>
    </xf>
    <xf numFmtId="49" fontId="5" fillId="0" borderId="19" xfId="33" applyNumberFormat="1" applyFont="1" applyBorder="1" applyAlignment="1" applyProtection="1">
      <alignment horizontal="center" vertical="center" wrapText="1"/>
      <protection/>
    </xf>
    <xf numFmtId="49" fontId="7" fillId="0" borderId="61" xfId="33" applyNumberFormat="1" applyFont="1" applyBorder="1" applyAlignment="1" applyProtection="1">
      <alignment horizontal="center" vertical="center" wrapText="1"/>
      <protection/>
    </xf>
    <xf numFmtId="49" fontId="7" fillId="0" borderId="17" xfId="33" applyNumberFormat="1" applyFont="1" applyBorder="1" applyAlignment="1" applyProtection="1">
      <alignment horizontal="center" vertical="center" wrapText="1"/>
      <protection/>
    </xf>
    <xf numFmtId="0" fontId="5" fillId="0" borderId="17" xfId="33" applyFont="1" applyFill="1" applyBorder="1" applyAlignment="1" applyProtection="1">
      <alignment horizontal="center" vertical="center" wrapText="1"/>
      <protection/>
    </xf>
    <xf numFmtId="0" fontId="5" fillId="0" borderId="69" xfId="33" applyFont="1" applyFill="1" applyBorder="1" applyAlignment="1" applyProtection="1">
      <alignment horizontal="center" vertical="center" wrapText="1"/>
      <protection/>
    </xf>
    <xf numFmtId="0" fontId="5" fillId="0" borderId="15" xfId="33" applyFont="1" applyFill="1" applyBorder="1" applyAlignment="1" applyProtection="1">
      <alignment horizontal="center" vertical="center" wrapText="1"/>
      <protection/>
    </xf>
    <xf numFmtId="0" fontId="5" fillId="0" borderId="16" xfId="33" applyFont="1" applyFill="1" applyBorder="1" applyAlignment="1" applyProtection="1">
      <alignment horizontal="center" vertical="center" wrapText="1"/>
      <protection/>
    </xf>
    <xf numFmtId="0" fontId="7" fillId="0" borderId="14" xfId="65" applyFont="1" applyFill="1" applyBorder="1" applyAlignment="1" applyProtection="1">
      <alignment vertical="distributed" wrapText="1"/>
      <protection locked="0"/>
    </xf>
    <xf numFmtId="0" fontId="36" fillId="0" borderId="0" xfId="0" applyFont="1" applyAlignment="1">
      <alignment/>
    </xf>
    <xf numFmtId="0" fontId="5" fillId="0" borderId="0" xfId="62" applyFont="1" applyFill="1" applyAlignment="1">
      <alignment horizontal="left"/>
      <protection/>
    </xf>
    <xf numFmtId="0" fontId="5" fillId="0" borderId="7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0" xfId="62" applyFont="1" applyFill="1" applyAlignment="1">
      <alignment horizontal="left" indent="1"/>
      <protection/>
    </xf>
    <xf numFmtId="0" fontId="5" fillId="0" borderId="48" xfId="0" applyFont="1" applyBorder="1" applyAlignment="1">
      <alignment horizontal="center" vertical="center" wrapText="1"/>
    </xf>
    <xf numFmtId="0" fontId="5" fillId="35" borderId="52" xfId="33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0" xfId="33" applyFont="1" applyAlignment="1" applyProtection="1">
      <alignment/>
      <protection locked="0"/>
    </xf>
    <xf numFmtId="0" fontId="5" fillId="0" borderId="0" xfId="62" applyFont="1" applyFill="1" applyAlignment="1">
      <alignment horizontal="center"/>
      <protection/>
    </xf>
    <xf numFmtId="0" fontId="5" fillId="0" borderId="71" xfId="33" applyFont="1" applyFill="1" applyBorder="1" applyAlignment="1" applyProtection="1">
      <alignment horizontal="center" vertical="center" wrapText="1"/>
      <protection/>
    </xf>
    <xf numFmtId="0" fontId="5" fillId="0" borderId="57" xfId="33" applyFont="1" applyFill="1" applyBorder="1" applyAlignment="1" applyProtection="1">
      <alignment horizontal="center" vertical="center" wrapText="1"/>
      <protection/>
    </xf>
    <xf numFmtId="0" fontId="5" fillId="0" borderId="41" xfId="33" applyFont="1" applyFill="1" applyBorder="1" applyAlignment="1" applyProtection="1">
      <alignment horizontal="center" vertical="center" wrapText="1"/>
      <protection/>
    </xf>
    <xf numFmtId="0" fontId="7" fillId="0" borderId="45" xfId="33" applyFont="1" applyFill="1" applyBorder="1" applyAlignment="1" applyProtection="1">
      <alignment horizontal="center" vertical="center" wrapText="1"/>
      <protection/>
    </xf>
    <xf numFmtId="0" fontId="5" fillId="0" borderId="46" xfId="33" applyFont="1" applyFill="1" applyBorder="1" applyAlignment="1" applyProtection="1">
      <alignment horizontal="center" vertical="center" wrapText="1"/>
      <protection/>
    </xf>
    <xf numFmtId="0" fontId="7" fillId="0" borderId="57" xfId="33" applyFont="1" applyFill="1" applyBorder="1" applyAlignment="1" applyProtection="1">
      <alignment horizontal="center" vertical="center" wrapText="1"/>
      <protection/>
    </xf>
    <xf numFmtId="0" fontId="7" fillId="0" borderId="0" xfId="33" applyFont="1" applyAlignment="1" applyProtection="1">
      <alignment horizontal="left" indent="1"/>
      <protection locked="0"/>
    </xf>
    <xf numFmtId="49" fontId="5" fillId="0" borderId="0" xfId="71" applyNumberFormat="1" applyFont="1" applyFill="1" applyProtection="1">
      <alignment/>
      <protection/>
    </xf>
    <xf numFmtId="0" fontId="5" fillId="0" borderId="0" xfId="71" applyFont="1" applyFill="1" applyProtection="1">
      <alignment/>
      <protection/>
    </xf>
    <xf numFmtId="0" fontId="5" fillId="0" borderId="0" xfId="71" applyFont="1" applyFill="1" applyBorder="1" applyProtection="1">
      <alignment/>
      <protection/>
    </xf>
    <xf numFmtId="0" fontId="5" fillId="0" borderId="0" xfId="62" applyFont="1" applyAlignment="1">
      <alignment horizontal="center"/>
      <protection/>
    </xf>
    <xf numFmtId="0" fontId="5" fillId="0" borderId="0" xfId="62" applyFont="1" applyAlignment="1">
      <alignment/>
      <protection/>
    </xf>
    <xf numFmtId="3" fontId="5" fillId="0" borderId="41" xfId="33" applyNumberFormat="1" applyFont="1" applyBorder="1" applyAlignment="1" applyProtection="1">
      <alignment horizontal="center" vertical="center"/>
      <protection/>
    </xf>
    <xf numFmtId="3" fontId="5" fillId="28" borderId="42" xfId="33" applyNumberFormat="1" applyFont="1" applyFill="1" applyBorder="1" applyAlignment="1" applyProtection="1">
      <alignment horizontal="center" vertical="center"/>
      <protection/>
    </xf>
    <xf numFmtId="3" fontId="5" fillId="0" borderId="73" xfId="33" applyNumberFormat="1" applyFont="1" applyBorder="1" applyAlignment="1" applyProtection="1">
      <alignment horizontal="center" vertical="center"/>
      <protection/>
    </xf>
    <xf numFmtId="3" fontId="5" fillId="0" borderId="74" xfId="33" applyNumberFormat="1" applyFont="1" applyBorder="1" applyAlignment="1" applyProtection="1">
      <alignment horizontal="center" vertical="center"/>
      <protection/>
    </xf>
    <xf numFmtId="3" fontId="7" fillId="0" borderId="68" xfId="33" applyNumberFormat="1" applyFont="1" applyBorder="1" applyAlignment="1" applyProtection="1">
      <alignment horizontal="center" vertical="center"/>
      <protection/>
    </xf>
    <xf numFmtId="3" fontId="5" fillId="0" borderId="75" xfId="33" applyNumberFormat="1" applyFont="1" applyBorder="1" applyAlignment="1" applyProtection="1">
      <alignment horizontal="center" vertical="center"/>
      <protection/>
    </xf>
    <xf numFmtId="3" fontId="5" fillId="0" borderId="25" xfId="33" applyNumberFormat="1" applyFont="1" applyFill="1" applyBorder="1" applyAlignment="1" applyProtection="1">
      <alignment horizontal="center" vertical="center"/>
      <protection/>
    </xf>
    <xf numFmtId="49" fontId="5" fillId="0" borderId="22" xfId="33" applyNumberFormat="1" applyFont="1" applyBorder="1" applyAlignment="1" applyProtection="1">
      <alignment horizontal="center" vertical="center" wrapText="1"/>
      <protection/>
    </xf>
    <xf numFmtId="49" fontId="5" fillId="0" borderId="76" xfId="33" applyNumberFormat="1" applyFont="1" applyBorder="1" applyAlignment="1" applyProtection="1">
      <alignment horizontal="left" vertical="center" wrapText="1"/>
      <protection/>
    </xf>
    <xf numFmtId="3" fontId="5" fillId="0" borderId="26" xfId="33" applyNumberFormat="1" applyFont="1" applyBorder="1" applyAlignment="1" applyProtection="1">
      <alignment horizontal="center" vertical="center"/>
      <protection/>
    </xf>
    <xf numFmtId="3" fontId="5" fillId="0" borderId="15" xfId="33" applyNumberFormat="1" applyFont="1" applyFill="1" applyBorder="1" applyAlignment="1" applyProtection="1">
      <alignment horizontal="center" vertical="center"/>
      <protection/>
    </xf>
    <xf numFmtId="3" fontId="5" fillId="0" borderId="16" xfId="33" applyNumberFormat="1" applyFont="1" applyBorder="1" applyAlignment="1" applyProtection="1">
      <alignment horizontal="center" vertical="center"/>
      <protection/>
    </xf>
    <xf numFmtId="3" fontId="5" fillId="28" borderId="31" xfId="33" applyNumberFormat="1" applyFont="1" applyFill="1" applyBorder="1" applyAlignment="1" applyProtection="1">
      <alignment horizontal="center" vertical="center"/>
      <protection/>
    </xf>
    <xf numFmtId="3" fontId="5" fillId="0" borderId="68" xfId="33" applyNumberFormat="1" applyFont="1" applyBorder="1" applyAlignment="1" applyProtection="1">
      <alignment horizontal="center" vertical="center"/>
      <protection/>
    </xf>
    <xf numFmtId="3" fontId="10" fillId="0" borderId="26" xfId="33" applyNumberFormat="1" applyFont="1" applyBorder="1" applyAlignment="1" applyProtection="1">
      <alignment horizontal="center" vertical="center"/>
      <protection locked="0"/>
    </xf>
    <xf numFmtId="3" fontId="10" fillId="0" borderId="15" xfId="33" applyNumberFormat="1" applyFont="1" applyFill="1" applyBorder="1" applyAlignment="1" applyProtection="1">
      <alignment horizontal="center" vertical="center"/>
      <protection locked="0"/>
    </xf>
    <xf numFmtId="3" fontId="5" fillId="0" borderId="16" xfId="33" applyNumberFormat="1" applyFont="1" applyFill="1" applyBorder="1" applyAlignment="1" applyProtection="1">
      <alignment horizontal="center" vertical="center"/>
      <protection locked="0"/>
    </xf>
    <xf numFmtId="3" fontId="10" fillId="28" borderId="31" xfId="33" applyNumberFormat="1" applyFont="1" applyFill="1" applyBorder="1" applyAlignment="1" applyProtection="1">
      <alignment horizontal="center" vertical="center"/>
      <protection locked="0"/>
    </xf>
    <xf numFmtId="3" fontId="5" fillId="0" borderId="16" xfId="33" applyNumberFormat="1" applyFont="1" applyFill="1" applyBorder="1" applyAlignment="1" applyProtection="1">
      <alignment horizontal="center" vertical="center"/>
      <protection/>
    </xf>
    <xf numFmtId="2" fontId="0" fillId="0" borderId="0" xfId="33" applyNumberFormat="1" applyFont="1" applyAlignment="1" applyProtection="1">
      <alignment horizontal="center" wrapText="1"/>
      <protection/>
    </xf>
    <xf numFmtId="0" fontId="7" fillId="0" borderId="0" xfId="69" applyFont="1" applyBorder="1" applyAlignment="1" applyProtection="1">
      <alignment horizontal="left" wrapText="1" indent="3"/>
      <protection/>
    </xf>
    <xf numFmtId="0" fontId="5" fillId="0" borderId="52" xfId="0" applyFont="1" applyBorder="1" applyAlignment="1">
      <alignment vertical="center" wrapText="1"/>
    </xf>
    <xf numFmtId="49" fontId="7" fillId="0" borderId="48" xfId="33" applyNumberFormat="1" applyFont="1" applyBorder="1" applyAlignment="1" applyProtection="1">
      <alignment horizontal="left" vertical="center" wrapText="1"/>
      <protection/>
    </xf>
    <xf numFmtId="49" fontId="5" fillId="35" borderId="76" xfId="33" applyNumberFormat="1" applyFont="1" applyFill="1" applyBorder="1" applyAlignment="1" applyProtection="1">
      <alignment vertical="center" wrapText="1"/>
      <protection/>
    </xf>
    <xf numFmtId="49" fontId="7" fillId="0" borderId="17" xfId="33" applyNumberFormat="1" applyFont="1" applyFill="1" applyBorder="1" applyAlignment="1" applyProtection="1">
      <alignment horizontal="center" vertical="center" wrapText="1"/>
      <protection/>
    </xf>
    <xf numFmtId="3" fontId="5" fillId="0" borderId="15" xfId="33" applyNumberFormat="1" applyFont="1" applyBorder="1" applyAlignment="1" applyProtection="1">
      <alignment horizontal="center" vertical="center"/>
      <protection/>
    </xf>
    <xf numFmtId="3" fontId="5" fillId="28" borderId="15" xfId="33" applyNumberFormat="1" applyFont="1" applyFill="1" applyBorder="1" applyAlignment="1" applyProtection="1">
      <alignment horizontal="center" vertical="center"/>
      <protection/>
    </xf>
    <xf numFmtId="3" fontId="10" fillId="0" borderId="16" xfId="33" applyNumberFormat="1" applyFont="1" applyBorder="1" applyAlignment="1" applyProtection="1">
      <alignment horizontal="center" vertical="center"/>
      <protection locked="0"/>
    </xf>
    <xf numFmtId="0" fontId="7" fillId="35" borderId="48" xfId="33" applyFont="1" applyFill="1" applyBorder="1" applyAlignment="1" applyProtection="1">
      <alignment vertical="center" wrapText="1"/>
      <protection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76" xfId="33" applyFont="1" applyBorder="1" applyAlignment="1" applyProtection="1">
      <alignment horizontal="left" vertical="center" wrapText="1"/>
      <protection/>
    </xf>
    <xf numFmtId="0" fontId="7" fillId="0" borderId="77" xfId="33" applyFont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0" xfId="62" applyFont="1" applyFill="1" applyAlignment="1">
      <alignment horizontal="center"/>
      <protection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7" xfId="33" applyNumberFormat="1" applyFont="1" applyBorder="1" applyAlignment="1" applyProtection="1">
      <alignment horizontal="center" vertical="center" wrapText="1"/>
      <protection/>
    </xf>
    <xf numFmtId="49" fontId="5" fillId="0" borderId="18" xfId="33" applyNumberFormat="1" applyFont="1" applyBorder="1" applyAlignment="1" applyProtection="1">
      <alignment horizontal="center" vertical="center" wrapText="1"/>
      <protection/>
    </xf>
    <xf numFmtId="49" fontId="5" fillId="0" borderId="19" xfId="33" applyNumberFormat="1" applyFont="1" applyBorder="1" applyAlignment="1" applyProtection="1">
      <alignment horizontal="center" vertical="center" wrapText="1"/>
      <protection/>
    </xf>
    <xf numFmtId="49" fontId="7" fillId="0" borderId="22" xfId="33" applyNumberFormat="1" applyFont="1" applyBorder="1" applyAlignment="1" applyProtection="1">
      <alignment horizontal="center" vertical="center" wrapText="1"/>
      <protection/>
    </xf>
    <xf numFmtId="49" fontId="5" fillId="0" borderId="43" xfId="33" applyNumberFormat="1" applyFont="1" applyBorder="1" applyAlignment="1" applyProtection="1">
      <alignment horizontal="center" vertical="center" wrapText="1"/>
      <protection/>
    </xf>
    <xf numFmtId="49" fontId="5" fillId="0" borderId="52" xfId="33" applyNumberFormat="1" applyFont="1" applyBorder="1" applyAlignment="1" applyProtection="1">
      <alignment horizontal="center" vertical="center" wrapText="1"/>
      <protection/>
    </xf>
    <xf numFmtId="0" fontId="5" fillId="0" borderId="48" xfId="71" applyFont="1" applyBorder="1" applyAlignment="1" applyProtection="1">
      <alignment horizontal="center" vertical="center" wrapText="1"/>
      <protection/>
    </xf>
    <xf numFmtId="0" fontId="5" fillId="0" borderId="17" xfId="71" applyFont="1" applyBorder="1" applyAlignment="1" applyProtection="1">
      <alignment horizontal="center" vertical="center" wrapText="1"/>
      <protection/>
    </xf>
    <xf numFmtId="0" fontId="7" fillId="0" borderId="77" xfId="71" applyFont="1" applyBorder="1" applyAlignment="1" applyProtection="1">
      <alignment vertical="center"/>
      <protection/>
    </xf>
    <xf numFmtId="3" fontId="7" fillId="0" borderId="17" xfId="71" applyNumberFormat="1" applyFont="1" applyBorder="1" applyAlignment="1" applyProtection="1">
      <alignment horizontal="center" vertical="center"/>
      <protection/>
    </xf>
    <xf numFmtId="3" fontId="7" fillId="0" borderId="69" xfId="71" applyNumberFormat="1" applyFont="1" applyBorder="1" applyAlignment="1" applyProtection="1">
      <alignment horizontal="center" vertical="center"/>
      <protection/>
    </xf>
    <xf numFmtId="0" fontId="7" fillId="0" borderId="77" xfId="71" applyFont="1" applyBorder="1" applyAlignment="1" applyProtection="1">
      <alignment horizontal="left" vertical="center"/>
      <protection/>
    </xf>
    <xf numFmtId="0" fontId="5" fillId="0" borderId="32" xfId="71" applyFont="1" applyBorder="1" applyAlignment="1" applyProtection="1">
      <alignment horizontal="left" vertical="center" indent="1"/>
      <protection/>
    </xf>
    <xf numFmtId="3" fontId="5" fillId="0" borderId="18" xfId="71" applyNumberFormat="1" applyFont="1" applyBorder="1" applyAlignment="1" applyProtection="1">
      <alignment horizontal="center" vertical="center"/>
      <protection/>
    </xf>
    <xf numFmtId="3" fontId="5" fillId="0" borderId="18" xfId="69" applyNumberFormat="1" applyFont="1" applyBorder="1" applyAlignment="1" applyProtection="1">
      <alignment horizontal="center" vertical="center"/>
      <protection/>
    </xf>
    <xf numFmtId="3" fontId="5" fillId="0" borderId="65" xfId="69" applyNumberFormat="1" applyFont="1" applyBorder="1" applyAlignment="1" applyProtection="1">
      <alignment horizontal="center" vertical="center"/>
      <protection/>
    </xf>
    <xf numFmtId="0" fontId="5" fillId="0" borderId="33" xfId="71" applyFont="1" applyBorder="1" applyAlignment="1" applyProtection="1">
      <alignment horizontal="left" vertical="center" indent="1"/>
      <protection/>
    </xf>
    <xf numFmtId="3" fontId="5" fillId="0" borderId="19" xfId="71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>
      <alignment horizontal="left" vertical="center" wrapText="1" indent="1"/>
    </xf>
    <xf numFmtId="0" fontId="5" fillId="0" borderId="33" xfId="71" applyFont="1" applyBorder="1" applyAlignment="1" applyProtection="1">
      <alignment horizontal="left" vertical="center" wrapText="1" indent="1"/>
      <protection/>
    </xf>
    <xf numFmtId="49" fontId="5" fillId="35" borderId="33" xfId="33" applyNumberFormat="1" applyFont="1" applyFill="1" applyBorder="1" applyAlignment="1" applyProtection="1">
      <alignment horizontal="left" vertical="center" wrapText="1" indent="1"/>
      <protection/>
    </xf>
    <xf numFmtId="0" fontId="7" fillId="35" borderId="78" xfId="33" applyFont="1" applyFill="1" applyBorder="1" applyAlignment="1" applyProtection="1">
      <alignment horizontal="left" vertical="center" wrapText="1"/>
      <protection/>
    </xf>
    <xf numFmtId="3" fontId="5" fillId="0" borderId="34" xfId="71" applyNumberFormat="1" applyFont="1" applyBorder="1" applyAlignment="1" applyProtection="1">
      <alignment horizontal="center" vertical="center"/>
      <protection/>
    </xf>
    <xf numFmtId="0" fontId="7" fillId="0" borderId="69" xfId="71" applyFont="1" applyBorder="1" applyAlignment="1" applyProtection="1">
      <alignment horizontal="left" vertical="center"/>
      <protection/>
    </xf>
    <xf numFmtId="3" fontId="7" fillId="0" borderId="43" xfId="71" applyNumberFormat="1" applyFont="1" applyBorder="1" applyAlignment="1" applyProtection="1">
      <alignment horizontal="center" vertical="center"/>
      <protection/>
    </xf>
    <xf numFmtId="3" fontId="7" fillId="0" borderId="61" xfId="69" applyNumberFormat="1" applyFont="1" applyBorder="1" applyAlignment="1" applyProtection="1">
      <alignment horizontal="center" vertical="center"/>
      <protection/>
    </xf>
    <xf numFmtId="3" fontId="7" fillId="0" borderId="62" xfId="69" applyNumberFormat="1" applyFont="1" applyBorder="1" applyAlignment="1" applyProtection="1">
      <alignment horizontal="center" vertical="center"/>
      <protection/>
    </xf>
    <xf numFmtId="3" fontId="7" fillId="0" borderId="48" xfId="71" applyNumberFormat="1" applyFont="1" applyBorder="1" applyAlignment="1" applyProtection="1">
      <alignment horizontal="center" vertical="center"/>
      <protection/>
    </xf>
    <xf numFmtId="0" fontId="7" fillId="0" borderId="79" xfId="71" applyFont="1" applyBorder="1" applyAlignment="1" applyProtection="1">
      <alignment horizontal="left" vertical="center"/>
      <protection/>
    </xf>
    <xf numFmtId="3" fontId="7" fillId="0" borderId="17" xfId="69" applyNumberFormat="1" applyFont="1" applyBorder="1" applyAlignment="1" applyProtection="1">
      <alignment horizontal="center" vertical="center"/>
      <protection/>
    </xf>
    <xf numFmtId="3" fontId="7" fillId="0" borderId="58" xfId="71" applyNumberFormat="1" applyFont="1" applyBorder="1" applyAlignment="1" applyProtection="1">
      <alignment horizontal="center" vertical="center"/>
      <protection/>
    </xf>
    <xf numFmtId="3" fontId="7" fillId="0" borderId="60" xfId="71" applyNumberFormat="1" applyFont="1" applyBorder="1" applyAlignment="1" applyProtection="1">
      <alignment horizontal="center" vertical="center"/>
      <protection/>
    </xf>
    <xf numFmtId="3" fontId="7" fillId="0" borderId="80" xfId="71" applyNumberFormat="1" applyFont="1" applyBorder="1" applyAlignment="1" applyProtection="1">
      <alignment horizontal="center" vertical="center"/>
      <protection/>
    </xf>
    <xf numFmtId="3" fontId="5" fillId="0" borderId="49" xfId="71" applyNumberFormat="1" applyFont="1" applyBorder="1" applyAlignment="1" applyProtection="1">
      <alignment horizontal="center" vertical="center"/>
      <protection/>
    </xf>
    <xf numFmtId="0" fontId="5" fillId="35" borderId="33" xfId="33" applyFont="1" applyFill="1" applyBorder="1" applyAlignment="1" applyProtection="1">
      <alignment horizontal="left" vertical="center" wrapText="1" indent="1"/>
      <protection/>
    </xf>
    <xf numFmtId="3" fontId="5" fillId="0" borderId="52" xfId="71" applyNumberFormat="1" applyFont="1" applyBorder="1" applyAlignment="1" applyProtection="1">
      <alignment horizontal="center" vertical="center"/>
      <protection/>
    </xf>
    <xf numFmtId="0" fontId="7" fillId="0" borderId="81" xfId="60" applyFont="1" applyBorder="1" applyAlignment="1" applyProtection="1">
      <alignment horizontal="left"/>
      <protection/>
    </xf>
    <xf numFmtId="3" fontId="7" fillId="0" borderId="52" xfId="71" applyNumberFormat="1" applyFont="1" applyBorder="1" applyAlignment="1" applyProtection="1">
      <alignment horizontal="center" vertical="center"/>
      <protection/>
    </xf>
    <xf numFmtId="3" fontId="7" fillId="0" borderId="30" xfId="69" applyNumberFormat="1" applyFont="1" applyBorder="1" applyAlignment="1" applyProtection="1">
      <alignment horizontal="center" vertical="center"/>
      <protection/>
    </xf>
    <xf numFmtId="3" fontId="7" fillId="0" borderId="81" xfId="69" applyNumberFormat="1" applyFont="1" applyBorder="1" applyAlignment="1" applyProtection="1">
      <alignment horizontal="center" vertical="center"/>
      <protection/>
    </xf>
    <xf numFmtId="0" fontId="7" fillId="0" borderId="69" xfId="71" applyFont="1" applyBorder="1" applyAlignment="1" applyProtection="1">
      <alignment vertical="center"/>
      <protection/>
    </xf>
    <xf numFmtId="0" fontId="7" fillId="0" borderId="69" xfId="71" applyFont="1" applyBorder="1" applyProtection="1">
      <alignment/>
      <protection/>
    </xf>
    <xf numFmtId="0" fontId="5" fillId="0" borderId="82" xfId="71" applyFont="1" applyBorder="1" applyAlignment="1" applyProtection="1">
      <alignment horizontal="left" indent="1"/>
      <protection/>
    </xf>
    <xf numFmtId="3" fontId="5" fillId="0" borderId="63" xfId="71" applyNumberFormat="1" applyFont="1" applyBorder="1" applyAlignment="1" applyProtection="1">
      <alignment horizontal="center" vertical="center"/>
      <protection/>
    </xf>
    <xf numFmtId="3" fontId="5" fillId="0" borderId="63" xfId="69" applyNumberFormat="1" applyFont="1" applyBorder="1" applyAlignment="1" applyProtection="1">
      <alignment horizontal="center" vertical="center"/>
      <protection/>
    </xf>
    <xf numFmtId="3" fontId="5" fillId="0" borderId="64" xfId="71" applyNumberFormat="1" applyFont="1" applyBorder="1" applyAlignment="1" applyProtection="1">
      <alignment horizontal="center" vertical="center"/>
      <protection/>
    </xf>
    <xf numFmtId="49" fontId="5" fillId="0" borderId="52" xfId="71" applyNumberFormat="1" applyFont="1" applyFill="1" applyBorder="1" applyAlignment="1" applyProtection="1">
      <alignment horizontal="left" wrapText="1" indent="1"/>
      <protection/>
    </xf>
    <xf numFmtId="3" fontId="5" fillId="0" borderId="19" xfId="69" applyNumberFormat="1" applyFont="1" applyBorder="1" applyAlignment="1" applyProtection="1">
      <alignment horizontal="center" vertical="center"/>
      <protection/>
    </xf>
    <xf numFmtId="3" fontId="5" fillId="0" borderId="65" xfId="71" applyNumberFormat="1" applyFont="1" applyBorder="1" applyAlignment="1" applyProtection="1">
      <alignment horizontal="center" vertical="center"/>
      <protection/>
    </xf>
    <xf numFmtId="49" fontId="5" fillId="0" borderId="76" xfId="71" applyNumberFormat="1" applyFont="1" applyFill="1" applyBorder="1" applyAlignment="1" applyProtection="1">
      <alignment horizontal="left" wrapText="1" indent="1"/>
      <protection/>
    </xf>
    <xf numFmtId="3" fontId="5" fillId="0" borderId="70" xfId="71" applyNumberFormat="1" applyFont="1" applyBorder="1" applyAlignment="1" applyProtection="1">
      <alignment horizontal="center" vertical="center"/>
      <protection/>
    </xf>
    <xf numFmtId="49" fontId="7" fillId="0" borderId="83" xfId="71" applyNumberFormat="1" applyFont="1" applyFill="1" applyBorder="1" applyAlignment="1" applyProtection="1">
      <alignment horizontal="left" wrapText="1"/>
      <protection/>
    </xf>
    <xf numFmtId="3" fontId="5" fillId="0" borderId="34" xfId="69" applyNumberFormat="1" applyFont="1" applyBorder="1" applyAlignment="1" applyProtection="1">
      <alignment horizontal="center" vertical="center"/>
      <protection/>
    </xf>
    <xf numFmtId="0" fontId="7" fillId="0" borderId="79" xfId="33" applyFont="1" applyBorder="1" applyAlignment="1" applyProtection="1">
      <alignment horizontal="left" vertical="center" wrapText="1"/>
      <protection/>
    </xf>
    <xf numFmtId="2" fontId="5" fillId="0" borderId="0" xfId="33" applyNumberFormat="1" applyFont="1" applyAlignment="1" applyProtection="1">
      <alignment horizontal="center" wrapText="1"/>
      <protection/>
    </xf>
    <xf numFmtId="0" fontId="20" fillId="0" borderId="0" xfId="74" applyFont="1" applyAlignment="1">
      <alignment vertical="center"/>
      <protection/>
    </xf>
    <xf numFmtId="49" fontId="25" fillId="0" borderId="52" xfId="70" applyNumberFormat="1" applyFont="1" applyFill="1" applyBorder="1" applyAlignment="1">
      <alignment horizontal="center" vertical="center" wrapText="1"/>
      <protection/>
    </xf>
    <xf numFmtId="49" fontId="25" fillId="0" borderId="83" xfId="70" applyNumberFormat="1" applyFont="1" applyFill="1" applyBorder="1" applyAlignment="1">
      <alignment horizontal="center" vertical="center" wrapText="1"/>
      <protection/>
    </xf>
    <xf numFmtId="0" fontId="7" fillId="35" borderId="17" xfId="0" applyFont="1" applyFill="1" applyBorder="1" applyAlignment="1">
      <alignment horizontal="center" vertical="center" wrapText="1"/>
    </xf>
    <xf numFmtId="0" fontId="7" fillId="35" borderId="77" xfId="0" applyFont="1" applyFill="1" applyBorder="1" applyAlignment="1">
      <alignment horizontal="center" vertical="center"/>
    </xf>
    <xf numFmtId="0" fontId="5" fillId="0" borderId="32" xfId="33" applyFont="1" applyBorder="1" applyAlignment="1">
      <alignment horizontal="center" vertical="center"/>
      <protection/>
    </xf>
    <xf numFmtId="0" fontId="5" fillId="0" borderId="65" xfId="33" applyFont="1" applyBorder="1" applyAlignment="1">
      <alignment horizontal="center" vertical="center"/>
      <protection/>
    </xf>
    <xf numFmtId="0" fontId="25" fillId="0" borderId="19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64" xfId="0" applyFont="1" applyBorder="1" applyAlignment="1">
      <alignment wrapText="1"/>
    </xf>
    <xf numFmtId="0" fontId="25" fillId="0" borderId="66" xfId="0" applyFont="1" applyBorder="1" applyAlignment="1">
      <alignment wrapText="1"/>
    </xf>
    <xf numFmtId="0" fontId="25" fillId="0" borderId="66" xfId="0" applyFont="1" applyBorder="1" applyAlignment="1">
      <alignment wrapText="1"/>
    </xf>
    <xf numFmtId="0" fontId="25" fillId="0" borderId="67" xfId="0" applyFont="1" applyBorder="1" applyAlignment="1">
      <alignment wrapText="1"/>
    </xf>
    <xf numFmtId="0" fontId="7" fillId="35" borderId="61" xfId="0" applyFont="1" applyFill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33" xfId="0" applyFont="1" applyFill="1" applyBorder="1" applyAlignment="1">
      <alignment horizontal="left" vertical="center" wrapText="1"/>
    </xf>
    <xf numFmtId="49" fontId="7" fillId="0" borderId="52" xfId="33" applyNumberFormat="1" applyFont="1" applyBorder="1" applyAlignment="1" applyProtection="1">
      <alignment horizontal="center" vertical="center" wrapText="1"/>
      <protection/>
    </xf>
    <xf numFmtId="49" fontId="5" fillId="0" borderId="19" xfId="61" applyNumberFormat="1" applyFont="1" applyBorder="1" applyAlignment="1">
      <alignment horizontal="center" vertical="center"/>
      <protection/>
    </xf>
    <xf numFmtId="0" fontId="5" fillId="0" borderId="4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36" xfId="61" applyNumberFormat="1" applyFont="1" applyBorder="1">
      <alignment/>
      <protection/>
    </xf>
    <xf numFmtId="0" fontId="5" fillId="0" borderId="57" xfId="61" applyFont="1" applyBorder="1">
      <alignment/>
      <protection/>
    </xf>
    <xf numFmtId="0" fontId="5" fillId="0" borderId="36" xfId="61" applyFont="1" applyBorder="1">
      <alignment/>
      <protection/>
    </xf>
    <xf numFmtId="0" fontId="5" fillId="0" borderId="10" xfId="61" applyFont="1" applyBorder="1">
      <alignment/>
      <protection/>
    </xf>
    <xf numFmtId="3" fontId="5" fillId="0" borderId="42" xfId="61" applyNumberFormat="1" applyFont="1" applyBorder="1">
      <alignment/>
      <protection/>
    </xf>
    <xf numFmtId="49" fontId="5" fillId="0" borderId="34" xfId="61" applyNumberFormat="1" applyFont="1" applyBorder="1" applyAlignment="1">
      <alignment horizontal="center" vertical="center"/>
      <protection/>
    </xf>
    <xf numFmtId="49" fontId="5" fillId="0" borderId="58" xfId="61" applyNumberFormat="1" applyFont="1" applyBorder="1" applyAlignment="1">
      <alignment horizontal="center" vertical="center"/>
      <protection/>
    </xf>
    <xf numFmtId="49" fontId="5" fillId="0" borderId="0" xfId="61" applyNumberFormat="1" applyFont="1" applyBorder="1">
      <alignment/>
      <protection/>
    </xf>
    <xf numFmtId="0" fontId="7" fillId="0" borderId="17" xfId="61" applyFont="1" applyBorder="1">
      <alignment/>
      <protection/>
    </xf>
    <xf numFmtId="0" fontId="5" fillId="0" borderId="52" xfId="33" applyNumberFormat="1" applyFont="1" applyBorder="1" applyAlignment="1" applyProtection="1">
      <alignment horizontal="left" vertical="center" wrapText="1"/>
      <protection/>
    </xf>
    <xf numFmtId="0" fontId="5" fillId="0" borderId="76" xfId="33" applyNumberFormat="1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6" xfId="0" applyFont="1" applyBorder="1" applyAlignment="1">
      <alignment wrapText="1"/>
    </xf>
    <xf numFmtId="0" fontId="5" fillId="0" borderId="66" xfId="0" applyFont="1" applyFill="1" applyBorder="1" applyAlignment="1">
      <alignment wrapText="1"/>
    </xf>
    <xf numFmtId="0" fontId="5" fillId="0" borderId="33" xfId="71" applyFont="1" applyBorder="1" applyAlignment="1" applyProtection="1">
      <alignment horizontal="left" vertical="center"/>
      <protection/>
    </xf>
    <xf numFmtId="0" fontId="5" fillId="0" borderId="33" xfId="71" applyFont="1" applyBorder="1" applyAlignment="1" applyProtection="1">
      <alignment horizontal="left" vertical="center" indent="1"/>
      <protection/>
    </xf>
    <xf numFmtId="0" fontId="5" fillId="0" borderId="33" xfId="71" applyFont="1" applyBorder="1" applyAlignment="1" applyProtection="1">
      <alignment horizontal="left" vertical="center" wrapText="1" indent="1"/>
      <protection/>
    </xf>
    <xf numFmtId="0" fontId="7" fillId="0" borderId="43" xfId="70" applyFont="1" applyFill="1" applyBorder="1" applyAlignment="1">
      <alignment horizontal="center" vertical="justify" wrapText="1"/>
      <protection/>
    </xf>
    <xf numFmtId="0" fontId="7" fillId="0" borderId="61" xfId="65" applyFont="1" applyFill="1" applyBorder="1" applyAlignment="1" applyProtection="1">
      <alignment horizontal="left" vertical="distributed" wrapText="1"/>
      <protection locked="0"/>
    </xf>
    <xf numFmtId="49" fontId="5" fillId="0" borderId="52" xfId="70" applyNumberFormat="1" applyFont="1" applyFill="1" applyBorder="1" applyAlignment="1">
      <alignment horizontal="center" vertical="center" wrapText="1"/>
      <protection/>
    </xf>
    <xf numFmtId="0" fontId="5" fillId="0" borderId="19" xfId="33" applyFont="1" applyBorder="1" applyAlignment="1">
      <alignment wrapText="1"/>
      <protection/>
    </xf>
    <xf numFmtId="0" fontId="5" fillId="0" borderId="19" xfId="65" applyFont="1" applyFill="1" applyBorder="1">
      <alignment/>
      <protection/>
    </xf>
    <xf numFmtId="0" fontId="5" fillId="0" borderId="61" xfId="64" applyFont="1" applyBorder="1" applyAlignment="1" applyProtection="1">
      <alignment horizontal="center" vertical="center" wrapText="1"/>
      <protection/>
    </xf>
    <xf numFmtId="0" fontId="5" fillId="0" borderId="0" xfId="64" applyFont="1" applyProtection="1">
      <alignment/>
      <protection/>
    </xf>
    <xf numFmtId="0" fontId="5" fillId="0" borderId="0" xfId="64" applyFont="1" applyFill="1" applyProtection="1">
      <alignment/>
      <protection/>
    </xf>
    <xf numFmtId="0" fontId="5" fillId="0" borderId="0" xfId="0" applyFont="1" applyBorder="1" applyAlignment="1">
      <alignment vertical="center" wrapText="1"/>
    </xf>
    <xf numFmtId="0" fontId="5" fillId="0" borderId="64" xfId="64" applyFont="1" applyBorder="1" applyAlignment="1" applyProtection="1">
      <alignment horizontal="center" vertical="center" wrapText="1"/>
      <protection/>
    </xf>
    <xf numFmtId="0" fontId="5" fillId="0" borderId="19" xfId="64" applyFont="1" applyBorder="1" applyAlignment="1" applyProtection="1">
      <alignment horizontal="center" vertical="center"/>
      <protection/>
    </xf>
    <xf numFmtId="0" fontId="5" fillId="0" borderId="52" xfId="64" applyFont="1" applyBorder="1" applyAlignment="1" applyProtection="1">
      <alignment horizontal="left" vertical="center" wrapText="1"/>
      <protection/>
    </xf>
    <xf numFmtId="3" fontId="7" fillId="0" borderId="66" xfId="64" applyNumberFormat="1" applyFont="1" applyBorder="1" applyAlignment="1" applyProtection="1">
      <alignment horizontal="center" vertical="center"/>
      <protection/>
    </xf>
    <xf numFmtId="3" fontId="7" fillId="0" borderId="66" xfId="64" applyNumberFormat="1" applyFont="1" applyFill="1" applyBorder="1" applyAlignment="1" applyProtection="1">
      <alignment horizontal="center" vertical="center"/>
      <protection/>
    </xf>
    <xf numFmtId="3" fontId="9" fillId="0" borderId="66" xfId="64" applyNumberFormat="1" applyFont="1" applyBorder="1" applyAlignment="1" applyProtection="1">
      <alignment horizontal="center" vertical="center"/>
      <protection locked="0"/>
    </xf>
    <xf numFmtId="0" fontId="5" fillId="0" borderId="52" xfId="64" applyFont="1" applyBorder="1" applyAlignment="1" applyProtection="1">
      <alignment horizontal="justify" vertical="center" wrapText="1"/>
      <protection/>
    </xf>
    <xf numFmtId="198" fontId="5" fillId="0" borderId="66" xfId="64" applyNumberFormat="1" applyFont="1" applyBorder="1" applyAlignment="1" applyProtection="1">
      <alignment horizontal="center" vertical="center"/>
      <protection/>
    </xf>
    <xf numFmtId="0" fontId="7" fillId="0" borderId="52" xfId="64" applyFont="1" applyBorder="1" applyAlignment="1" applyProtection="1">
      <alignment horizontal="left" vertical="center" wrapText="1"/>
      <protection/>
    </xf>
    <xf numFmtId="0" fontId="7" fillId="0" borderId="19" xfId="64" applyFont="1" applyBorder="1" applyAlignment="1" applyProtection="1">
      <alignment horizontal="center" vertical="center" wrapText="1"/>
      <protection/>
    </xf>
    <xf numFmtId="4" fontId="9" fillId="0" borderId="66" xfId="64" applyNumberFormat="1" applyFont="1" applyFill="1" applyBorder="1" applyAlignment="1" applyProtection="1">
      <alignment horizontal="center" vertical="center" wrapText="1"/>
      <protection locked="0"/>
    </xf>
    <xf numFmtId="0" fontId="5" fillId="0" borderId="34" xfId="64" applyFont="1" applyBorder="1" applyAlignment="1" applyProtection="1">
      <alignment horizontal="center" vertical="center"/>
      <protection/>
    </xf>
    <xf numFmtId="0" fontId="7" fillId="0" borderId="83" xfId="64" applyFont="1" applyBorder="1" applyAlignment="1" applyProtection="1">
      <alignment horizontal="left" vertical="center" wrapText="1"/>
      <protection/>
    </xf>
    <xf numFmtId="0" fontId="7" fillId="0" borderId="34" xfId="64" applyFont="1" applyBorder="1" applyAlignment="1" applyProtection="1">
      <alignment horizontal="center" vertical="center" wrapText="1"/>
      <protection/>
    </xf>
    <xf numFmtId="4" fontId="9" fillId="0" borderId="67" xfId="6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4" applyFont="1" applyBorder="1" applyProtection="1">
      <alignment/>
      <protection/>
    </xf>
    <xf numFmtId="0" fontId="11" fillId="0" borderId="0" xfId="64" applyFont="1" applyBorder="1" applyAlignment="1" applyProtection="1">
      <alignment wrapText="1"/>
      <protection/>
    </xf>
    <xf numFmtId="0" fontId="5" fillId="0" borderId="0" xfId="64" applyFont="1" applyBorder="1" applyAlignment="1" applyProtection="1">
      <alignment horizontal="center" vertical="center" wrapText="1"/>
      <protection/>
    </xf>
    <xf numFmtId="3" fontId="9" fillId="0" borderId="0" xfId="64" applyNumberFormat="1" applyFont="1" applyFill="1" applyBorder="1" applyAlignment="1" applyProtection="1">
      <alignment horizontal="center" vertical="center"/>
      <protection locked="0"/>
    </xf>
    <xf numFmtId="3" fontId="9" fillId="0" borderId="0" xfId="64" applyNumberFormat="1" applyFont="1" applyBorder="1" applyAlignment="1" applyProtection="1">
      <alignment horizontal="center" vertical="center"/>
      <protection locked="0"/>
    </xf>
    <xf numFmtId="0" fontId="5" fillId="0" borderId="0" xfId="64" applyFont="1" applyAlignment="1" applyProtection="1">
      <alignment/>
      <protection locked="0"/>
    </xf>
    <xf numFmtId="0" fontId="5" fillId="0" borderId="0" xfId="64" applyFont="1" applyAlignment="1" applyProtection="1">
      <alignment horizontal="left" vertical="center"/>
      <protection locked="0"/>
    </xf>
    <xf numFmtId="0" fontId="7" fillId="0" borderId="0" xfId="64" applyFont="1" applyAlignment="1" applyProtection="1">
      <alignment/>
      <protection locked="0"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Alignment="1" applyProtection="1">
      <alignment horizontal="center"/>
      <protection locked="0"/>
    </xf>
    <xf numFmtId="0" fontId="5" fillId="0" borderId="0" xfId="64" applyFont="1" applyProtection="1">
      <alignment/>
      <protection locked="0"/>
    </xf>
    <xf numFmtId="0" fontId="5" fillId="0" borderId="0" xfId="0" applyFont="1" applyFill="1" applyAlignment="1">
      <alignment horizontal="center"/>
    </xf>
    <xf numFmtId="0" fontId="5" fillId="0" borderId="84" xfId="0" applyFont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/>
    </xf>
    <xf numFmtId="0" fontId="5" fillId="0" borderId="8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62" applyFont="1" applyFill="1" applyBorder="1" applyAlignment="1">
      <alignment horizontal="justify" vertical="center" wrapText="1"/>
      <protection/>
    </xf>
    <xf numFmtId="0" fontId="5" fillId="0" borderId="68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22" fillId="0" borderId="4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82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justify" vertical="center"/>
    </xf>
    <xf numFmtId="0" fontId="22" fillId="0" borderId="22" xfId="0" applyFont="1" applyBorder="1" applyAlignment="1">
      <alignment horizontal="center" vertical="center" wrapText="1"/>
    </xf>
    <xf numFmtId="0" fontId="22" fillId="35" borderId="52" xfId="0" applyFont="1" applyFill="1" applyBorder="1" applyAlignment="1">
      <alignment horizontal="left" vertical="center" wrapText="1"/>
    </xf>
    <xf numFmtId="0" fontId="22" fillId="35" borderId="22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5" borderId="8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29" xfId="0" applyFont="1" applyBorder="1" applyAlignment="1">
      <alignment/>
    </xf>
    <xf numFmtId="0" fontId="5" fillId="35" borderId="4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30" xfId="0" applyFont="1" applyFill="1" applyBorder="1" applyAlignment="1">
      <alignment horizontal="justify" vertical="center"/>
    </xf>
    <xf numFmtId="0" fontId="5" fillId="35" borderId="5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Fill="1" applyBorder="1" applyAlignment="1">
      <alignment horizontal="left" vertical="top" wrapText="1"/>
    </xf>
    <xf numFmtId="0" fontId="5" fillId="35" borderId="7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35" borderId="19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56" xfId="0" applyFont="1" applyBorder="1" applyAlignment="1">
      <alignment/>
    </xf>
    <xf numFmtId="0" fontId="5" fillId="35" borderId="40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justify" vertical="center"/>
    </xf>
    <xf numFmtId="0" fontId="5" fillId="0" borderId="4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/>
    </xf>
    <xf numFmtId="0" fontId="5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7" fillId="0" borderId="61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 wrapText="1"/>
    </xf>
    <xf numFmtId="0" fontId="7" fillId="35" borderId="19" xfId="0" applyFont="1" applyFill="1" applyBorder="1" applyAlignment="1">
      <alignment vertical="center" wrapText="1"/>
    </xf>
    <xf numFmtId="0" fontId="7" fillId="35" borderId="18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8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77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 indent="2"/>
    </xf>
    <xf numFmtId="3" fontId="5" fillId="0" borderId="13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 indent="2"/>
    </xf>
    <xf numFmtId="0" fontId="5" fillId="0" borderId="33" xfId="0" applyFont="1" applyBorder="1" applyAlignment="1">
      <alignment horizontal="left" vertical="center" wrapText="1"/>
    </xf>
    <xf numFmtId="0" fontId="7" fillId="0" borderId="33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7" fillId="0" borderId="7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52" xfId="33" applyNumberFormat="1" applyFont="1" applyFill="1" applyBorder="1" applyAlignment="1" applyProtection="1">
      <alignment horizontal="left" vertical="center" wrapText="1"/>
      <protection/>
    </xf>
    <xf numFmtId="0" fontId="5" fillId="0" borderId="47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34" xfId="0" applyFont="1" applyBorder="1" applyAlignment="1">
      <alignment horizontal="center" vertical="center"/>
    </xf>
    <xf numFmtId="0" fontId="5" fillId="0" borderId="72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7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/>
    </xf>
    <xf numFmtId="0" fontId="20" fillId="0" borderId="24" xfId="0" applyFont="1" applyBorder="1" applyAlignment="1">
      <alignment horizontal="justify" vertical="center"/>
    </xf>
    <xf numFmtId="3" fontId="20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3" fontId="20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45" fillId="0" borderId="0" xfId="73" applyFont="1">
      <alignment/>
      <protection/>
    </xf>
    <xf numFmtId="0" fontId="46" fillId="0" borderId="0" xfId="73" applyFont="1">
      <alignment/>
      <protection/>
    </xf>
    <xf numFmtId="0" fontId="22" fillId="0" borderId="0" xfId="73" applyFont="1" applyAlignment="1">
      <alignment/>
      <protection/>
    </xf>
    <xf numFmtId="0" fontId="32" fillId="0" borderId="0" xfId="73">
      <alignment/>
      <protection/>
    </xf>
    <xf numFmtId="0" fontId="22" fillId="0" borderId="0" xfId="63" applyFont="1" applyFill="1" applyBorder="1" applyAlignment="1">
      <alignment vertical="center" wrapText="1"/>
      <protection/>
    </xf>
    <xf numFmtId="2" fontId="6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/>
    </xf>
    <xf numFmtId="0" fontId="21" fillId="0" borderId="0" xfId="73" applyFont="1" applyFill="1" applyBorder="1">
      <alignment/>
      <protection/>
    </xf>
    <xf numFmtId="0" fontId="6" fillId="0" borderId="0" xfId="73" applyFont="1" applyFill="1" applyBorder="1">
      <alignment/>
      <protection/>
    </xf>
    <xf numFmtId="0" fontId="6" fillId="0" borderId="0" xfId="73" applyFont="1" applyFill="1" applyBorder="1" applyAlignment="1">
      <alignment horizontal="centerContinuous" vertical="center" wrapText="1"/>
      <protection/>
    </xf>
    <xf numFmtId="0" fontId="12" fillId="0" borderId="0" xfId="73" applyFont="1" applyFill="1" applyBorder="1" applyAlignment="1">
      <alignment horizontal="centerContinuous" vertical="center" wrapText="1"/>
      <protection/>
    </xf>
    <xf numFmtId="0" fontId="6" fillId="0" borderId="26" xfId="67" applyFont="1" applyBorder="1" applyAlignment="1">
      <alignment horizontal="center" vertical="center" wrapText="1"/>
      <protection/>
    </xf>
    <xf numFmtId="0" fontId="6" fillId="0" borderId="69" xfId="67" applyFont="1" applyBorder="1" applyAlignment="1">
      <alignment horizontal="center" vertical="center" wrapText="1"/>
      <protection/>
    </xf>
    <xf numFmtId="0" fontId="6" fillId="0" borderId="0" xfId="73" applyFont="1" applyFill="1" applyBorder="1" applyAlignment="1">
      <alignment horizontal="center" vertical="center" wrapText="1"/>
      <protection/>
    </xf>
    <xf numFmtId="0" fontId="6" fillId="0" borderId="17" xfId="73" applyFont="1" applyBorder="1" applyAlignment="1">
      <alignment horizontal="centerContinuous" vertical="center"/>
      <protection/>
    </xf>
    <xf numFmtId="0" fontId="22" fillId="0" borderId="43" xfId="73" applyFont="1" applyFill="1" applyBorder="1" applyAlignment="1">
      <alignment horizontal="center" vertical="center"/>
      <protection/>
    </xf>
    <xf numFmtId="0" fontId="22" fillId="0" borderId="61" xfId="67" applyFont="1" applyFill="1" applyBorder="1" applyAlignment="1">
      <alignment horizontal="center" vertical="center" wrapText="1"/>
      <protection/>
    </xf>
    <xf numFmtId="0" fontId="22" fillId="0" borderId="61" xfId="67" applyFont="1" applyFill="1" applyBorder="1" applyAlignment="1">
      <alignment horizontal="center" vertical="center"/>
      <protection/>
    </xf>
    <xf numFmtId="0" fontId="22" fillId="0" borderId="38" xfId="67" applyFont="1" applyFill="1" applyBorder="1" applyAlignment="1">
      <alignment horizontal="center" vertical="center"/>
      <protection/>
    </xf>
    <xf numFmtId="0" fontId="22" fillId="0" borderId="62" xfId="67" applyFont="1" applyFill="1" applyBorder="1" applyAlignment="1">
      <alignment horizontal="center" vertical="center" wrapText="1"/>
      <protection/>
    </xf>
    <xf numFmtId="0" fontId="47" fillId="0" borderId="0" xfId="73" applyFont="1" applyFill="1" applyBorder="1">
      <alignment/>
      <protection/>
    </xf>
    <xf numFmtId="0" fontId="22" fillId="0" borderId="0" xfId="73" applyFont="1" applyFill="1" applyBorder="1">
      <alignment/>
      <protection/>
    </xf>
    <xf numFmtId="0" fontId="22" fillId="0" borderId="0" xfId="73" applyFont="1" applyFill="1" applyBorder="1" applyAlignment="1">
      <alignment horizontal="centerContinuous" vertical="center"/>
      <protection/>
    </xf>
    <xf numFmtId="0" fontId="22" fillId="0" borderId="0" xfId="67" applyFont="1" applyFill="1" applyBorder="1" applyAlignment="1">
      <alignment horizontal="center" vertical="center" wrapText="1"/>
      <protection/>
    </xf>
    <xf numFmtId="0" fontId="22" fillId="0" borderId="63" xfId="73" applyFont="1" applyFill="1" applyBorder="1">
      <alignment/>
      <protection/>
    </xf>
    <xf numFmtId="4" fontId="22" fillId="0" borderId="64" xfId="34" applyNumberFormat="1" applyFont="1" applyFill="1" applyBorder="1" applyAlignment="1" applyProtection="1">
      <alignment horizontal="right" vertical="center" wrapText="1"/>
      <protection/>
    </xf>
    <xf numFmtId="3" fontId="48" fillId="0" borderId="63" xfId="67" applyNumberFormat="1" applyFont="1" applyFill="1" applyBorder="1" applyAlignment="1">
      <alignment horizontal="right" wrapText="1"/>
      <protection/>
    </xf>
    <xf numFmtId="3" fontId="49" fillId="0" borderId="27" xfId="67" applyNumberFormat="1" applyFont="1" applyFill="1" applyBorder="1" applyAlignment="1">
      <alignment horizontal="center" vertical="center"/>
      <protection/>
    </xf>
    <xf numFmtId="3" fontId="22" fillId="0" borderId="64" xfId="73" applyNumberFormat="1" applyFont="1" applyFill="1" applyBorder="1" applyAlignment="1">
      <alignment horizontal="center"/>
      <protection/>
    </xf>
    <xf numFmtId="3" fontId="49" fillId="0" borderId="27" xfId="73" applyNumberFormat="1" applyFont="1" applyFill="1" applyBorder="1" applyAlignment="1">
      <alignment horizontal="center"/>
      <protection/>
    </xf>
    <xf numFmtId="0" fontId="47" fillId="0" borderId="0" xfId="72" applyFont="1" applyFill="1" applyBorder="1" applyAlignment="1">
      <alignment horizontal="center" wrapText="1"/>
      <protection/>
    </xf>
    <xf numFmtId="10" fontId="22" fillId="0" borderId="0" xfId="73" applyNumberFormat="1" applyFont="1" applyFill="1" applyBorder="1" applyAlignment="1">
      <alignment horizontal="center"/>
      <protection/>
    </xf>
    <xf numFmtId="3" fontId="12" fillId="0" borderId="0" xfId="73" applyNumberFormat="1" applyFont="1" applyFill="1" applyBorder="1" applyAlignment="1">
      <alignment horizontal="center"/>
      <protection/>
    </xf>
    <xf numFmtId="0" fontId="22" fillId="0" borderId="19" xfId="73" applyFont="1" applyFill="1" applyBorder="1">
      <alignment/>
      <protection/>
    </xf>
    <xf numFmtId="4" fontId="22" fillId="0" borderId="66" xfId="34" applyNumberFormat="1" applyFont="1" applyFill="1" applyBorder="1" applyAlignment="1" applyProtection="1">
      <alignment horizontal="right" vertical="center" wrapText="1"/>
      <protection/>
    </xf>
    <xf numFmtId="3" fontId="48" fillId="0" borderId="19" xfId="67" applyNumberFormat="1" applyFont="1" applyFill="1" applyBorder="1" applyAlignment="1">
      <alignment horizontal="right" wrapText="1"/>
      <protection/>
    </xf>
    <xf numFmtId="3" fontId="49" fillId="0" borderId="20" xfId="67" applyNumberFormat="1" applyFont="1" applyFill="1" applyBorder="1" applyAlignment="1">
      <alignment horizontal="center" vertical="center"/>
      <protection/>
    </xf>
    <xf numFmtId="3" fontId="22" fillId="0" borderId="66" xfId="73" applyNumberFormat="1" applyFont="1" applyFill="1" applyBorder="1" applyAlignment="1">
      <alignment horizontal="center"/>
      <protection/>
    </xf>
    <xf numFmtId="3" fontId="49" fillId="0" borderId="20" xfId="73" applyNumberFormat="1" applyFont="1" applyFill="1" applyBorder="1" applyAlignment="1">
      <alignment horizontal="center"/>
      <protection/>
    </xf>
    <xf numFmtId="2" fontId="22" fillId="0" borderId="66" xfId="66" applyNumberFormat="1" applyFont="1" applyFill="1" applyBorder="1" applyAlignment="1">
      <alignment horizontal="right"/>
      <protection/>
    </xf>
    <xf numFmtId="0" fontId="22" fillId="0" borderId="34" xfId="73" applyFont="1" applyFill="1" applyBorder="1">
      <alignment/>
      <protection/>
    </xf>
    <xf numFmtId="2" fontId="22" fillId="0" borderId="70" xfId="73" applyNumberFormat="1" applyFont="1" applyFill="1" applyBorder="1">
      <alignment/>
      <protection/>
    </xf>
    <xf numFmtId="3" fontId="48" fillId="0" borderId="22" xfId="73" applyNumberFormat="1" applyFont="1" applyFill="1" applyBorder="1" applyAlignment="1">
      <alignment horizontal="right"/>
      <protection/>
    </xf>
    <xf numFmtId="3" fontId="49" fillId="0" borderId="23" xfId="67" applyNumberFormat="1" applyFont="1" applyFill="1" applyBorder="1" applyAlignment="1">
      <alignment horizontal="center" vertical="center"/>
      <protection/>
    </xf>
    <xf numFmtId="3" fontId="22" fillId="0" borderId="70" xfId="73" applyNumberFormat="1" applyFont="1" applyFill="1" applyBorder="1" applyAlignment="1">
      <alignment horizontal="center"/>
      <protection/>
    </xf>
    <xf numFmtId="3" fontId="49" fillId="0" borderId="23" xfId="73" applyNumberFormat="1" applyFont="1" applyFill="1" applyBorder="1" applyAlignment="1">
      <alignment horizontal="center"/>
      <protection/>
    </xf>
    <xf numFmtId="0" fontId="6" fillId="0" borderId="58" xfId="73" applyFont="1" applyFill="1" applyBorder="1">
      <alignment/>
      <protection/>
    </xf>
    <xf numFmtId="2" fontId="6" fillId="0" borderId="17" xfId="73" applyNumberFormat="1" applyFont="1" applyFill="1" applyBorder="1">
      <alignment/>
      <protection/>
    </xf>
    <xf numFmtId="3" fontId="12" fillId="0" borderId="17" xfId="73" applyNumberFormat="1" applyFont="1" applyFill="1" applyBorder="1">
      <alignment/>
      <protection/>
    </xf>
    <xf numFmtId="3" fontId="6" fillId="0" borderId="26" xfId="73" applyNumberFormat="1" applyFont="1" applyFill="1" applyBorder="1" applyAlignment="1">
      <alignment horizontal="center"/>
      <protection/>
    </xf>
    <xf numFmtId="3" fontId="6" fillId="0" borderId="69" xfId="73" applyNumberFormat="1" applyFont="1" applyFill="1" applyBorder="1" applyAlignment="1">
      <alignment horizontal="center"/>
      <protection/>
    </xf>
    <xf numFmtId="4" fontId="47" fillId="0" borderId="0" xfId="73" applyNumberFormat="1" applyFont="1" applyFill="1" applyBorder="1">
      <alignment/>
      <protection/>
    </xf>
    <xf numFmtId="0" fontId="22" fillId="0" borderId="49" xfId="73" applyFont="1" applyFill="1" applyBorder="1">
      <alignment/>
      <protection/>
    </xf>
    <xf numFmtId="2" fontId="22" fillId="0" borderId="18" xfId="67" applyNumberFormat="1" applyFont="1" applyFill="1" applyBorder="1" applyAlignment="1">
      <alignment horizontal="right" wrapText="1"/>
      <protection/>
    </xf>
    <xf numFmtId="3" fontId="48" fillId="0" borderId="18" xfId="67" applyNumberFormat="1" applyFont="1" applyFill="1" applyBorder="1" applyAlignment="1">
      <alignment horizontal="right" wrapText="1"/>
      <protection/>
    </xf>
    <xf numFmtId="3" fontId="49" fillId="0" borderId="21" xfId="67" applyNumberFormat="1" applyFont="1" applyFill="1" applyBorder="1" applyAlignment="1">
      <alignment horizontal="center" vertical="center"/>
      <protection/>
    </xf>
    <xf numFmtId="3" fontId="22" fillId="0" borderId="65" xfId="73" applyNumberFormat="1" applyFont="1" applyFill="1" applyBorder="1" applyAlignment="1">
      <alignment horizontal="center"/>
      <protection/>
    </xf>
    <xf numFmtId="3" fontId="49" fillId="0" borderId="21" xfId="73" applyNumberFormat="1" applyFont="1" applyFill="1" applyBorder="1" applyAlignment="1">
      <alignment horizontal="center"/>
      <protection/>
    </xf>
    <xf numFmtId="0" fontId="22" fillId="0" borderId="52" xfId="73" applyFont="1" applyFill="1" applyBorder="1">
      <alignment/>
      <protection/>
    </xf>
    <xf numFmtId="2" fontId="22" fillId="0" borderId="19" xfId="67" applyNumberFormat="1" applyFont="1" applyFill="1" applyBorder="1" applyAlignment="1">
      <alignment horizontal="right" wrapText="1"/>
      <protection/>
    </xf>
    <xf numFmtId="0" fontId="22" fillId="0" borderId="52" xfId="66" applyFont="1" applyFill="1" applyBorder="1">
      <alignment/>
      <protection/>
    </xf>
    <xf numFmtId="2" fontId="22" fillId="0" borderId="19" xfId="73" applyNumberFormat="1" applyFont="1" applyFill="1" applyBorder="1">
      <alignment/>
      <protection/>
    </xf>
    <xf numFmtId="3" fontId="48" fillId="0" borderId="19" xfId="73" applyNumberFormat="1" applyFont="1" applyFill="1" applyBorder="1">
      <alignment/>
      <protection/>
    </xf>
    <xf numFmtId="0" fontId="22" fillId="0" borderId="52" xfId="73" applyNumberFormat="1" applyFont="1" applyFill="1" applyBorder="1">
      <alignment/>
      <protection/>
    </xf>
    <xf numFmtId="0" fontId="32" fillId="0" borderId="0" xfId="73" applyBorder="1">
      <alignment/>
      <protection/>
    </xf>
    <xf numFmtId="0" fontId="6" fillId="0" borderId="83" xfId="73" applyFont="1" applyFill="1" applyBorder="1">
      <alignment/>
      <protection/>
    </xf>
    <xf numFmtId="2" fontId="6" fillId="0" borderId="34" xfId="73" applyNumberFormat="1" applyFont="1" applyFill="1" applyBorder="1">
      <alignment/>
      <protection/>
    </xf>
    <xf numFmtId="3" fontId="12" fillId="0" borderId="34" xfId="73" applyNumberFormat="1" applyFont="1" applyFill="1" applyBorder="1">
      <alignment/>
      <protection/>
    </xf>
    <xf numFmtId="3" fontId="6" fillId="0" borderId="10" xfId="73" applyNumberFormat="1" applyFont="1" applyFill="1" applyBorder="1" applyAlignment="1">
      <alignment horizontal="center"/>
      <protection/>
    </xf>
    <xf numFmtId="3" fontId="6" fillId="0" borderId="67" xfId="73" applyNumberFormat="1" applyFont="1" applyFill="1" applyBorder="1" applyAlignment="1">
      <alignment horizontal="center"/>
      <protection/>
    </xf>
    <xf numFmtId="4" fontId="22" fillId="0" borderId="0" xfId="73" applyNumberFormat="1" applyFont="1" applyFill="1" applyBorder="1">
      <alignment/>
      <protection/>
    </xf>
    <xf numFmtId="0" fontId="22" fillId="0" borderId="0" xfId="73" applyFont="1">
      <alignment/>
      <protection/>
    </xf>
    <xf numFmtId="3" fontId="22" fillId="0" borderId="0" xfId="73" applyNumberFormat="1" applyFont="1" applyFill="1" applyBorder="1">
      <alignment/>
      <protection/>
    </xf>
    <xf numFmtId="3" fontId="32" fillId="0" borderId="0" xfId="73" applyNumberFormat="1" applyFill="1" applyBorder="1">
      <alignment/>
      <protection/>
    </xf>
    <xf numFmtId="0" fontId="6" fillId="0" borderId="60" xfId="73" applyFont="1" applyFill="1" applyBorder="1" applyAlignment="1">
      <alignment horizontal="centerContinuous"/>
      <protection/>
    </xf>
    <xf numFmtId="0" fontId="12" fillId="0" borderId="60" xfId="73" applyFont="1" applyFill="1" applyBorder="1" applyAlignment="1">
      <alignment horizontal="center"/>
      <protection/>
    </xf>
    <xf numFmtId="3" fontId="6" fillId="0" borderId="71" xfId="73" applyNumberFormat="1" applyFont="1" applyFill="1" applyBorder="1" applyAlignment="1">
      <alignment horizontal="center"/>
      <protection/>
    </xf>
    <xf numFmtId="3" fontId="6" fillId="0" borderId="80" xfId="73" applyNumberFormat="1" applyFont="1" applyFill="1" applyBorder="1" applyAlignment="1">
      <alignment horizontal="center"/>
      <protection/>
    </xf>
    <xf numFmtId="3" fontId="21" fillId="0" borderId="80" xfId="73" applyNumberFormat="1" applyFont="1" applyFill="1" applyBorder="1" applyAlignment="1">
      <alignment horizontal="center"/>
      <protection/>
    </xf>
    <xf numFmtId="49" fontId="50" fillId="0" borderId="0" xfId="73" applyNumberFormat="1" applyFont="1" applyFill="1">
      <alignment/>
      <protection/>
    </xf>
    <xf numFmtId="10" fontId="6" fillId="0" borderId="0" xfId="73" applyNumberFormat="1" applyFont="1" applyFill="1" applyBorder="1" applyAlignment="1">
      <alignment horizontal="center"/>
      <protection/>
    </xf>
    <xf numFmtId="0" fontId="6" fillId="0" borderId="0" xfId="73" applyFont="1" applyFill="1" applyBorder="1" applyAlignment="1">
      <alignment horizontal="center"/>
      <protection/>
    </xf>
    <xf numFmtId="0" fontId="12" fillId="0" borderId="0" xfId="73" applyFont="1" applyFill="1" applyBorder="1" applyAlignment="1">
      <alignment horizontal="center"/>
      <protection/>
    </xf>
    <xf numFmtId="3" fontId="6" fillId="0" borderId="0" xfId="73" applyNumberFormat="1" applyFont="1" applyFill="1" applyBorder="1" applyAlignment="1">
      <alignment horizontal="center"/>
      <protection/>
    </xf>
    <xf numFmtId="3" fontId="21" fillId="0" borderId="0" xfId="73" applyNumberFormat="1" applyFont="1" applyFill="1" applyBorder="1" applyAlignment="1">
      <alignment horizontal="center"/>
      <protection/>
    </xf>
    <xf numFmtId="3" fontId="50" fillId="0" borderId="0" xfId="73" applyNumberFormat="1" applyFont="1" applyFill="1" applyBorder="1">
      <alignment/>
      <protection/>
    </xf>
    <xf numFmtId="49" fontId="51" fillId="0" borderId="0" xfId="33" applyNumberFormat="1" applyFont="1" applyFill="1">
      <alignment/>
      <protection/>
    </xf>
    <xf numFmtId="0" fontId="52" fillId="0" borderId="0" xfId="73" applyFont="1">
      <alignment/>
      <protection/>
    </xf>
    <xf numFmtId="0" fontId="5" fillId="0" borderId="0" xfId="63" applyFont="1">
      <alignment/>
      <protection/>
    </xf>
    <xf numFmtId="0" fontId="5" fillId="0" borderId="0" xfId="63" applyFont="1" applyFill="1" applyBorder="1" applyAlignment="1">
      <alignment vertical="center" wrapText="1"/>
      <protection/>
    </xf>
    <xf numFmtId="0" fontId="7" fillId="35" borderId="17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 wrapText="1"/>
    </xf>
    <xf numFmtId="0" fontId="5" fillId="0" borderId="21" xfId="71" applyFont="1" applyBorder="1" applyAlignment="1" applyProtection="1">
      <alignment horizontal="center" vertical="center" wrapText="1"/>
      <protection/>
    </xf>
    <xf numFmtId="0" fontId="5" fillId="0" borderId="14" xfId="71" applyFont="1" applyBorder="1" applyAlignment="1" applyProtection="1">
      <alignment horizontal="left" vertical="center" wrapText="1"/>
      <protection/>
    </xf>
    <xf numFmtId="0" fontId="5" fillId="35" borderId="11" xfId="0" applyFont="1" applyFill="1" applyBorder="1" applyAlignment="1">
      <alignment horizontal="left" wrapText="1"/>
    </xf>
    <xf numFmtId="0" fontId="5" fillId="0" borderId="20" xfId="71" applyFont="1" applyBorder="1" applyAlignment="1" applyProtection="1">
      <alignment horizontal="center" vertical="center" wrapText="1"/>
      <protection/>
    </xf>
    <xf numFmtId="0" fontId="5" fillId="0" borderId="12" xfId="71" applyFont="1" applyBorder="1" applyAlignment="1" applyProtection="1">
      <alignment horizontal="left" vertical="center" wrapText="1"/>
      <protection/>
    </xf>
    <xf numFmtId="0" fontId="5" fillId="35" borderId="13" xfId="0" applyFont="1" applyFill="1" applyBorder="1" applyAlignment="1">
      <alignment horizontal="left" wrapText="1"/>
    </xf>
    <xf numFmtId="0" fontId="25" fillId="35" borderId="13" xfId="0" applyFont="1" applyFill="1" applyBorder="1" applyAlignment="1">
      <alignment horizontal="left" wrapText="1"/>
    </xf>
    <xf numFmtId="0" fontId="5" fillId="35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0" xfId="71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0" xfId="71" applyFont="1" applyBorder="1" applyAlignment="1" applyProtection="1">
      <alignment horizontal="left" vertical="center" wrapText="1" indent="2"/>
      <protection/>
    </xf>
    <xf numFmtId="0" fontId="20" fillId="0" borderId="0" xfId="0" applyFont="1" applyBorder="1" applyAlignment="1">
      <alignment horizontal="center"/>
    </xf>
    <xf numFmtId="0" fontId="5" fillId="0" borderId="0" xfId="63" applyFont="1" applyBorder="1" applyAlignment="1">
      <alignment horizontal="center"/>
      <protection/>
    </xf>
    <xf numFmtId="0" fontId="7" fillId="0" borderId="0" xfId="33" applyFont="1" applyAlignment="1" applyProtection="1">
      <alignment horizontal="left" indent="1"/>
      <protection locked="0"/>
    </xf>
    <xf numFmtId="0" fontId="5" fillId="0" borderId="0" xfId="62" applyFont="1" applyAlignment="1">
      <alignment/>
      <protection/>
    </xf>
    <xf numFmtId="49" fontId="7" fillId="0" borderId="77" xfId="33" applyNumberFormat="1" applyFont="1" applyBorder="1" applyAlignment="1" applyProtection="1">
      <alignment horizontal="left" vertical="center" wrapText="1"/>
      <protection/>
    </xf>
    <xf numFmtId="0" fontId="5" fillId="0" borderId="39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5" fillId="0" borderId="17" xfId="0" applyFont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49" fontId="7" fillId="0" borderId="79" xfId="71" applyNumberFormat="1" applyFont="1" applyFill="1" applyBorder="1" applyAlignment="1" applyProtection="1">
      <alignment horizontal="left" wrapText="1"/>
      <protection/>
    </xf>
    <xf numFmtId="3" fontId="5" fillId="0" borderId="58" xfId="71" applyNumberFormat="1" applyFont="1" applyBorder="1" applyAlignment="1" applyProtection="1">
      <alignment horizontal="center" vertical="center"/>
      <protection/>
    </xf>
    <xf numFmtId="3" fontId="5" fillId="0" borderId="60" xfId="69" applyNumberFormat="1" applyFont="1" applyBorder="1" applyAlignment="1" applyProtection="1">
      <alignment horizontal="center" vertical="center"/>
      <protection/>
    </xf>
    <xf numFmtId="49" fontId="7" fillId="0" borderId="20" xfId="33" applyNumberFormat="1" applyFont="1" applyBorder="1" applyAlignment="1" applyProtection="1">
      <alignment horizontal="center" vertical="center" wrapText="1"/>
      <protection/>
    </xf>
    <xf numFmtId="0" fontId="3" fillId="0" borderId="0" xfId="53">
      <alignment/>
      <protection/>
    </xf>
    <xf numFmtId="0" fontId="5" fillId="0" borderId="0" xfId="53" applyFont="1">
      <alignment/>
      <protection/>
    </xf>
    <xf numFmtId="0" fontId="24" fillId="0" borderId="0" xfId="53" applyFont="1">
      <alignment/>
      <protection/>
    </xf>
    <xf numFmtId="0" fontId="7" fillId="0" borderId="0" xfId="53" applyFont="1" applyAlignment="1">
      <alignment horizontal="left"/>
      <protection/>
    </xf>
    <xf numFmtId="0" fontId="3" fillId="0" borderId="0" xfId="53" applyBorder="1">
      <alignment/>
      <protection/>
    </xf>
    <xf numFmtId="0" fontId="5" fillId="0" borderId="63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35" applyFont="1" applyFill="1" applyBorder="1" applyAlignment="1" applyProtection="1">
      <alignment horizontal="center" vertical="center" wrapText="1"/>
      <protection/>
    </xf>
    <xf numFmtId="0" fontId="5" fillId="0" borderId="75" xfId="35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4" fontId="25" fillId="0" borderId="53" xfId="53" applyNumberFormat="1" applyFont="1" applyFill="1" applyBorder="1" applyAlignment="1">
      <alignment horizontal="center" wrapText="1"/>
      <protection/>
    </xf>
    <xf numFmtId="4" fontId="25" fillId="0" borderId="12" xfId="53" applyNumberFormat="1" applyFont="1" applyFill="1" applyBorder="1" applyAlignment="1">
      <alignment horizontal="center" wrapText="1"/>
      <protection/>
    </xf>
    <xf numFmtId="4" fontId="25" fillId="0" borderId="13" xfId="53" applyNumberFormat="1" applyFont="1" applyBorder="1" applyAlignment="1">
      <alignment horizontal="center" wrapText="1"/>
      <protection/>
    </xf>
    <xf numFmtId="4" fontId="25" fillId="0" borderId="74" xfId="53" applyNumberFormat="1" applyFont="1" applyBorder="1" applyAlignment="1">
      <alignment horizontal="center" wrapText="1"/>
      <protection/>
    </xf>
    <xf numFmtId="4" fontId="25" fillId="0" borderId="20" xfId="53" applyNumberFormat="1" applyFont="1" applyFill="1" applyBorder="1" applyAlignment="1">
      <alignment horizontal="center" wrapText="1"/>
      <protection/>
    </xf>
    <xf numFmtId="0" fontId="5" fillId="0" borderId="66" xfId="0" applyFont="1" applyBorder="1" applyAlignment="1">
      <alignment horizontal="center" vertical="center" wrapText="1"/>
    </xf>
    <xf numFmtId="4" fontId="5" fillId="0" borderId="53" xfId="53" applyNumberFormat="1" applyFont="1" applyFill="1" applyBorder="1" applyAlignment="1">
      <alignment horizontal="center" wrapText="1"/>
      <protection/>
    </xf>
    <xf numFmtId="4" fontId="5" fillId="0" borderId="12" xfId="53" applyNumberFormat="1" applyFont="1" applyFill="1" applyBorder="1" applyAlignment="1">
      <alignment horizontal="center" wrapText="1"/>
      <protection/>
    </xf>
    <xf numFmtId="4" fontId="5" fillId="0" borderId="13" xfId="53" applyNumberFormat="1" applyFont="1" applyBorder="1" applyAlignment="1">
      <alignment horizontal="center" wrapText="1"/>
      <protection/>
    </xf>
    <xf numFmtId="4" fontId="5" fillId="0" borderId="74" xfId="53" applyNumberFormat="1" applyFont="1" applyBorder="1" applyAlignment="1">
      <alignment horizontal="center" wrapText="1"/>
      <protection/>
    </xf>
    <xf numFmtId="4" fontId="5" fillId="0" borderId="20" xfId="53" applyNumberFormat="1" applyFont="1" applyFill="1" applyBorder="1" applyAlignment="1">
      <alignment horizontal="center" wrapText="1"/>
      <protection/>
    </xf>
    <xf numFmtId="0" fontId="25" fillId="0" borderId="34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4" fontId="25" fillId="0" borderId="59" xfId="53" applyNumberFormat="1" applyFont="1" applyFill="1" applyBorder="1" applyAlignment="1">
      <alignment horizontal="center" wrapText="1"/>
      <protection/>
    </xf>
    <xf numFmtId="4" fontId="25" fillId="0" borderId="36" xfId="53" applyNumberFormat="1" applyFont="1" applyFill="1" applyBorder="1" applyAlignment="1">
      <alignment horizontal="center" wrapText="1"/>
      <protection/>
    </xf>
    <xf numFmtId="4" fontId="25" fillId="0" borderId="37" xfId="53" applyNumberFormat="1" applyFont="1" applyBorder="1" applyAlignment="1">
      <alignment horizontal="center" wrapText="1"/>
      <protection/>
    </xf>
    <xf numFmtId="4" fontId="25" fillId="0" borderId="72" xfId="53" applyNumberFormat="1" applyFont="1" applyBorder="1" applyAlignment="1">
      <alignment horizontal="center" wrapText="1"/>
      <protection/>
    </xf>
    <xf numFmtId="4" fontId="25" fillId="0" borderId="10" xfId="53" applyNumberFormat="1" applyFont="1" applyFill="1" applyBorder="1" applyAlignment="1">
      <alignment horizontal="center" wrapText="1"/>
      <protection/>
    </xf>
    <xf numFmtId="0" fontId="25" fillId="0" borderId="17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4" fontId="7" fillId="0" borderId="31" xfId="53" applyNumberFormat="1" applyFont="1" applyBorder="1" applyAlignment="1">
      <alignment horizontal="center" wrapText="1"/>
      <protection/>
    </xf>
    <xf numFmtId="4" fontId="7" fillId="0" borderId="15" xfId="53" applyNumberFormat="1" applyFont="1" applyBorder="1" applyAlignment="1">
      <alignment horizontal="center" wrapText="1"/>
      <protection/>
    </xf>
    <xf numFmtId="4" fontId="7" fillId="0" borderId="16" xfId="53" applyNumberFormat="1" applyFont="1" applyBorder="1" applyAlignment="1">
      <alignment horizontal="center" wrapText="1"/>
      <protection/>
    </xf>
    <xf numFmtId="4" fontId="7" fillId="0" borderId="68" xfId="53" applyNumberFormat="1" applyFont="1" applyBorder="1" applyAlignment="1">
      <alignment horizontal="center" wrapText="1"/>
      <protection/>
    </xf>
    <xf numFmtId="4" fontId="7" fillId="0" borderId="26" xfId="53" applyNumberFormat="1" applyFont="1" applyBorder="1" applyAlignment="1">
      <alignment horizontal="center" wrapText="1"/>
      <protection/>
    </xf>
    <xf numFmtId="0" fontId="25" fillId="0" borderId="60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49" fontId="5" fillId="35" borderId="87" xfId="59" applyNumberFormat="1" applyFont="1" applyFill="1" applyBorder="1" applyAlignment="1" applyProtection="1">
      <alignment horizontal="center" vertical="center" wrapText="1"/>
      <protection locked="0"/>
    </xf>
    <xf numFmtId="49" fontId="5" fillId="35" borderId="88" xfId="59" applyNumberFormat="1" applyFont="1" applyFill="1" applyBorder="1" applyAlignment="1" applyProtection="1">
      <alignment horizontal="center" vertical="center" wrapText="1"/>
      <protection locked="0"/>
    </xf>
    <xf numFmtId="0" fontId="25" fillId="0" borderId="71" xfId="0" applyFont="1" applyBorder="1" applyAlignment="1">
      <alignment horizontal="center" vertical="center" wrapText="1"/>
    </xf>
    <xf numFmtId="49" fontId="22" fillId="0" borderId="0" xfId="33" applyNumberFormat="1" applyFont="1" applyBorder="1" applyAlignment="1" applyProtection="1">
      <alignment horizontal="left"/>
      <protection locked="0"/>
    </xf>
    <xf numFmtId="0" fontId="0" fillId="0" borderId="0" xfId="33" applyFont="1" applyBorder="1" applyAlignment="1" applyProtection="1">
      <alignment horizontal="left" vertical="top"/>
      <protection/>
    </xf>
    <xf numFmtId="0" fontId="5" fillId="0" borderId="4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78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7" xfId="64" applyFont="1" applyBorder="1" applyAlignment="1" applyProtection="1">
      <alignment horizontal="center" vertical="center" wrapText="1"/>
      <protection/>
    </xf>
    <xf numFmtId="0" fontId="5" fillId="0" borderId="69" xfId="64" applyFont="1" applyBorder="1" applyAlignment="1" applyProtection="1">
      <alignment horizontal="center" vertical="center" wrapText="1"/>
      <protection/>
    </xf>
    <xf numFmtId="0" fontId="5" fillId="0" borderId="18" xfId="64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justify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9" fillId="0" borderId="66" xfId="64" applyNumberFormat="1" applyFont="1" applyFill="1" applyBorder="1" applyAlignment="1" applyProtection="1">
      <alignment horizontal="center" vertical="center"/>
      <protection locked="0"/>
    </xf>
    <xf numFmtId="198" fontId="5" fillId="0" borderId="66" xfId="64" applyNumberFormat="1" applyFont="1" applyFill="1" applyBorder="1" applyAlignment="1" applyProtection="1">
      <alignment horizontal="center" vertical="center"/>
      <protection/>
    </xf>
    <xf numFmtId="4" fontId="7" fillId="0" borderId="66" xfId="64" applyNumberFormat="1" applyFont="1" applyFill="1" applyBorder="1" applyAlignment="1" applyProtection="1">
      <alignment horizontal="center" vertical="center" wrapText="1"/>
      <protection/>
    </xf>
    <xf numFmtId="4" fontId="7" fillId="0" borderId="67" xfId="64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2" fillId="0" borderId="63" xfId="0" applyNumberFormat="1" applyFont="1" applyBorder="1" applyAlignment="1">
      <alignment horizontal="justify" vertical="center"/>
    </xf>
    <xf numFmtId="0" fontId="22" fillId="0" borderId="17" xfId="0" applyNumberFormat="1" applyFont="1" applyBorder="1" applyAlignment="1">
      <alignment horizontal="justify" vertical="center"/>
    </xf>
    <xf numFmtId="16" fontId="22" fillId="0" borderId="19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22" fillId="0" borderId="68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35" borderId="32" xfId="0" applyFont="1" applyFill="1" applyBorder="1" applyAlignment="1">
      <alignment horizontal="justify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51" xfId="0" applyFont="1" applyBorder="1" applyAlignment="1">
      <alignment vertical="center" wrapText="1"/>
    </xf>
    <xf numFmtId="0" fontId="22" fillId="0" borderId="73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33" xfId="0" applyFont="1" applyBorder="1" applyAlignment="1">
      <alignment horizontal="justify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35" borderId="33" xfId="0" applyFont="1" applyFill="1" applyBorder="1" applyAlignment="1">
      <alignment horizontal="justify" vertical="center" wrapText="1"/>
    </xf>
    <xf numFmtId="0" fontId="22" fillId="0" borderId="13" xfId="0" applyFont="1" applyBorder="1" applyAlignment="1">
      <alignment vertical="center" wrapText="1"/>
    </xf>
    <xf numFmtId="0" fontId="22" fillId="0" borderId="53" xfId="0" applyFont="1" applyBorder="1" applyAlignment="1">
      <alignment vertical="center" wrapText="1"/>
    </xf>
    <xf numFmtId="0" fontId="22" fillId="0" borderId="74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34" xfId="0" applyFont="1" applyBorder="1" applyAlignment="1">
      <alignment horizontal="center" vertical="center"/>
    </xf>
    <xf numFmtId="0" fontId="22" fillId="35" borderId="35" xfId="0" applyFont="1" applyFill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37" xfId="0" applyFont="1" applyBorder="1" applyAlignment="1">
      <alignment vertical="center" wrapText="1"/>
    </xf>
    <xf numFmtId="0" fontId="22" fillId="0" borderId="59" xfId="0" applyFont="1" applyBorder="1" applyAlignment="1">
      <alignment vertical="center" wrapText="1"/>
    </xf>
    <xf numFmtId="0" fontId="22" fillId="0" borderId="72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7" fillId="0" borderId="76" xfId="33" applyNumberFormat="1" applyFont="1" applyBorder="1" applyAlignment="1" applyProtection="1">
      <alignment horizontal="left" vertical="center" wrapText="1"/>
      <protection/>
    </xf>
    <xf numFmtId="0" fontId="7" fillId="0" borderId="0" xfId="64" applyFont="1" applyFill="1" applyProtection="1">
      <alignment/>
      <protection/>
    </xf>
    <xf numFmtId="0" fontId="5" fillId="0" borderId="89" xfId="64" applyFont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63" xfId="64" applyFont="1" applyBorder="1" applyAlignment="1" applyProtection="1">
      <alignment horizontal="center" vertical="center"/>
      <protection/>
    </xf>
    <xf numFmtId="0" fontId="5" fillId="0" borderId="82" xfId="33" applyFont="1" applyBorder="1" applyAlignment="1" applyProtection="1">
      <alignment horizontal="left" vertical="center" wrapText="1"/>
      <protection/>
    </xf>
    <xf numFmtId="0" fontId="5" fillId="0" borderId="63" xfId="33" applyFont="1" applyBorder="1" applyAlignment="1" applyProtection="1">
      <alignment horizontal="center" vertical="center"/>
      <protection/>
    </xf>
    <xf numFmtId="0" fontId="5" fillId="0" borderId="21" xfId="64" applyFont="1" applyBorder="1" applyAlignment="1" applyProtection="1">
      <alignment horizontal="center" vertical="center" wrapText="1"/>
      <protection/>
    </xf>
    <xf numFmtId="0" fontId="5" fillId="0" borderId="11" xfId="64" applyFont="1" applyBorder="1" applyAlignment="1" applyProtection="1">
      <alignment horizontal="center" vertical="center" wrapText="1"/>
      <protection/>
    </xf>
    <xf numFmtId="0" fontId="22" fillId="0" borderId="18" xfId="33" applyFont="1" applyBorder="1" applyAlignment="1" applyProtection="1">
      <alignment horizontal="center" vertical="center"/>
      <protection/>
    </xf>
    <xf numFmtId="3" fontId="7" fillId="0" borderId="20" xfId="64" applyNumberFormat="1" applyFont="1" applyFill="1" applyBorder="1" applyAlignment="1" applyProtection="1">
      <alignment horizontal="center" vertical="center"/>
      <protection/>
    </xf>
    <xf numFmtId="3" fontId="7" fillId="0" borderId="13" xfId="64" applyNumberFormat="1" applyFont="1" applyBorder="1" applyAlignment="1" applyProtection="1">
      <alignment horizontal="center" vertical="center"/>
      <protection/>
    </xf>
    <xf numFmtId="0" fontId="5" fillId="0" borderId="20" xfId="64" applyFont="1" applyBorder="1" applyAlignment="1" applyProtection="1">
      <alignment horizontal="center" vertical="center" wrapText="1"/>
      <protection/>
    </xf>
    <xf numFmtId="0" fontId="5" fillId="0" borderId="13" xfId="64" applyFont="1" applyBorder="1" applyAlignment="1" applyProtection="1">
      <alignment horizontal="center" vertical="center" wrapText="1"/>
      <protection/>
    </xf>
    <xf numFmtId="0" fontId="5" fillId="0" borderId="10" xfId="64" applyFont="1" applyBorder="1" applyAlignment="1" applyProtection="1">
      <alignment horizontal="center" vertical="center" wrapText="1"/>
      <protection/>
    </xf>
    <xf numFmtId="0" fontId="5" fillId="0" borderId="37" xfId="64" applyFont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7" fillId="0" borderId="0" xfId="62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horizontal="justify" vertical="center" wrapText="1"/>
      <protection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2" fillId="0" borderId="0" xfId="62" applyFont="1" applyFill="1" applyBorder="1" applyAlignment="1">
      <alignment horizontal="left" vertical="center" wrapText="1"/>
      <protection/>
    </xf>
    <xf numFmtId="0" fontId="6" fillId="0" borderId="79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35" borderId="0" xfId="62" applyFont="1" applyFill="1" applyBorder="1" applyAlignment="1">
      <alignment horizontal="left" vertical="center" wrapText="1"/>
      <protection/>
    </xf>
    <xf numFmtId="0" fontId="5" fillId="0" borderId="6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/>
    </xf>
    <xf numFmtId="0" fontId="5" fillId="0" borderId="0" xfId="62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63" applyFont="1" applyFill="1" applyBorder="1" applyAlignment="1">
      <alignment horizontal="left" vertical="center" wrapText="1"/>
      <protection/>
    </xf>
    <xf numFmtId="0" fontId="5" fillId="0" borderId="0" xfId="63" applyFont="1" applyFill="1" applyBorder="1" applyAlignment="1">
      <alignment horizontal="justify" vertical="center" wrapText="1"/>
      <protection/>
    </xf>
    <xf numFmtId="0" fontId="22" fillId="0" borderId="6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horizontal="justify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4" fillId="0" borderId="7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7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5" fillId="0" borderId="6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64" applyFont="1" applyFill="1" applyAlignment="1" applyProtection="1">
      <alignment horizontal="left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64" applyFont="1" applyAlignment="1" applyProtection="1">
      <alignment horizontal="left" vertical="center" wrapText="1"/>
      <protection locked="0"/>
    </xf>
    <xf numFmtId="0" fontId="7" fillId="0" borderId="0" xfId="64" applyFont="1" applyAlignment="1" applyProtection="1">
      <alignment horizontal="center"/>
      <protection locked="0"/>
    </xf>
    <xf numFmtId="0" fontId="5" fillId="0" borderId="0" xfId="64" applyFont="1" applyAlignment="1" applyProtection="1">
      <alignment/>
      <protection locked="0"/>
    </xf>
    <xf numFmtId="0" fontId="5" fillId="0" borderId="0" xfId="0" applyFont="1" applyBorder="1" applyAlignment="1">
      <alignment horizontal="justify" vertical="center" wrapText="1"/>
    </xf>
    <xf numFmtId="0" fontId="7" fillId="0" borderId="0" xfId="64" applyFont="1" applyAlignment="1" applyProtection="1">
      <alignment horizontal="center" vertical="center" wrapText="1"/>
      <protection/>
    </xf>
    <xf numFmtId="0" fontId="5" fillId="0" borderId="0" xfId="64" applyFont="1" applyAlignment="1" applyProtection="1">
      <alignment horizontal="center"/>
      <protection locked="0"/>
    </xf>
    <xf numFmtId="2" fontId="6" fillId="0" borderId="0" xfId="0" applyNumberFormat="1" applyFont="1" applyFill="1" applyAlignment="1">
      <alignment horizontal="center" vertical="center" wrapText="1"/>
    </xf>
    <xf numFmtId="0" fontId="6" fillId="0" borderId="61" xfId="73" applyFont="1" applyFill="1" applyBorder="1" applyAlignment="1">
      <alignment horizontal="center" vertical="center" wrapText="1"/>
      <protection/>
    </xf>
    <xf numFmtId="0" fontId="6" fillId="0" borderId="60" xfId="73" applyFont="1" applyFill="1" applyBorder="1" applyAlignment="1">
      <alignment horizontal="center" vertical="center" wrapText="1"/>
      <protection/>
    </xf>
    <xf numFmtId="0" fontId="6" fillId="0" borderId="43" xfId="73" applyFont="1" applyBorder="1" applyAlignment="1">
      <alignment horizontal="center" vertical="center" wrapText="1"/>
      <protection/>
    </xf>
    <xf numFmtId="0" fontId="6" fillId="0" borderId="58" xfId="73" applyFont="1" applyBorder="1" applyAlignment="1">
      <alignment horizontal="center" vertical="center" wrapText="1"/>
      <protection/>
    </xf>
    <xf numFmtId="0" fontId="6" fillId="0" borderId="61" xfId="73" applyFont="1" applyBorder="1" applyAlignment="1">
      <alignment horizontal="center" vertical="center" wrapText="1"/>
      <protection/>
    </xf>
    <xf numFmtId="0" fontId="6" fillId="0" borderId="60" xfId="73" applyFont="1" applyBorder="1" applyAlignment="1">
      <alignment horizontal="center" vertical="center" wrapText="1"/>
      <protection/>
    </xf>
    <xf numFmtId="0" fontId="6" fillId="0" borderId="77" xfId="73" applyFont="1" applyBorder="1" applyAlignment="1">
      <alignment horizontal="center" vertical="center"/>
      <protection/>
    </xf>
    <xf numFmtId="0" fontId="6" fillId="0" borderId="69" xfId="73" applyFont="1" applyBorder="1" applyAlignment="1">
      <alignment horizontal="center" vertical="center"/>
      <protection/>
    </xf>
    <xf numFmtId="0" fontId="6" fillId="0" borderId="48" xfId="73" applyFont="1" applyBorder="1" applyAlignment="1">
      <alignment horizontal="center" vertical="center"/>
      <protection/>
    </xf>
    <xf numFmtId="0" fontId="6" fillId="0" borderId="43" xfId="73" applyFont="1" applyBorder="1" applyAlignment="1">
      <alignment horizontal="center" vertical="center"/>
      <protection/>
    </xf>
    <xf numFmtId="0" fontId="6" fillId="0" borderId="40" xfId="73" applyFont="1" applyBorder="1" applyAlignment="1">
      <alignment horizontal="center" vertical="center"/>
      <protection/>
    </xf>
    <xf numFmtId="0" fontId="6" fillId="0" borderId="58" xfId="73" applyFont="1" applyBorder="1" applyAlignment="1">
      <alignment horizontal="center" vertical="center"/>
      <protection/>
    </xf>
    <xf numFmtId="0" fontId="6" fillId="0" borderId="40" xfId="73" applyFont="1" applyBorder="1" applyAlignment="1">
      <alignment horizontal="center" vertical="center" wrapText="1"/>
      <protection/>
    </xf>
    <xf numFmtId="0" fontId="6" fillId="0" borderId="48" xfId="73" applyFont="1" applyFill="1" applyBorder="1" applyAlignment="1">
      <alignment horizontal="center" vertical="center" wrapText="1"/>
      <protection/>
    </xf>
    <xf numFmtId="0" fontId="6" fillId="0" borderId="79" xfId="73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7" fillId="0" borderId="0" xfId="33" applyFont="1" applyAlignment="1" applyProtection="1">
      <alignment horizontal="center" wrapText="1"/>
      <protection/>
    </xf>
    <xf numFmtId="0" fontId="5" fillId="0" borderId="62" xfId="33" applyFont="1" applyBorder="1" applyAlignment="1" applyProtection="1">
      <alignment horizontal="center" vertical="center" wrapText="1"/>
      <protection/>
    </xf>
    <xf numFmtId="0" fontId="5" fillId="0" borderId="81" xfId="33" applyFont="1" applyBorder="1" applyAlignment="1" applyProtection="1">
      <alignment horizontal="center" vertical="center" wrapText="1"/>
      <protection/>
    </xf>
    <xf numFmtId="0" fontId="5" fillId="0" borderId="80" xfId="33" applyFont="1" applyBorder="1" applyAlignment="1" applyProtection="1">
      <alignment horizontal="center" vertical="center" wrapText="1"/>
      <protection/>
    </xf>
    <xf numFmtId="0" fontId="7" fillId="0" borderId="43" xfId="33" applyFont="1" applyBorder="1" applyAlignment="1" applyProtection="1">
      <alignment horizontal="center" vertical="center" wrapText="1"/>
      <protection/>
    </xf>
    <xf numFmtId="0" fontId="7" fillId="0" borderId="89" xfId="33" applyFont="1" applyBorder="1" applyAlignment="1" applyProtection="1">
      <alignment horizontal="center" vertical="center" wrapText="1"/>
      <protection/>
    </xf>
    <xf numFmtId="0" fontId="7" fillId="0" borderId="62" xfId="33" applyFont="1" applyBorder="1" applyAlignment="1" applyProtection="1">
      <alignment horizontal="center" vertical="center" wrapText="1"/>
      <protection/>
    </xf>
    <xf numFmtId="0" fontId="7" fillId="0" borderId="49" xfId="33" applyFont="1" applyBorder="1" applyAlignment="1" applyProtection="1">
      <alignment horizontal="center" vertical="center" wrapText="1"/>
      <protection/>
    </xf>
    <xf numFmtId="0" fontId="7" fillId="0" borderId="32" xfId="33" applyFont="1" applyBorder="1" applyAlignment="1" applyProtection="1">
      <alignment horizontal="center" vertical="center" wrapText="1"/>
      <protection/>
    </xf>
    <xf numFmtId="0" fontId="7" fillId="0" borderId="65" xfId="33" applyFont="1" applyBorder="1" applyAlignment="1" applyProtection="1">
      <alignment horizontal="center" vertical="center" wrapText="1"/>
      <protection/>
    </xf>
    <xf numFmtId="3" fontId="7" fillId="0" borderId="82" xfId="33" applyNumberFormat="1" applyFont="1" applyFill="1" applyBorder="1" applyAlignment="1" applyProtection="1">
      <alignment horizontal="center" vertical="center"/>
      <protection/>
    </xf>
    <xf numFmtId="3" fontId="7" fillId="0" borderId="90" xfId="33" applyNumberFormat="1" applyFont="1" applyFill="1" applyBorder="1" applyAlignment="1" applyProtection="1">
      <alignment horizontal="center" vertical="center"/>
      <protection/>
    </xf>
    <xf numFmtId="3" fontId="7" fillId="0" borderId="64" xfId="33" applyNumberFormat="1" applyFont="1" applyFill="1" applyBorder="1" applyAlignment="1" applyProtection="1">
      <alignment horizontal="center" vertical="center"/>
      <protection/>
    </xf>
    <xf numFmtId="0" fontId="7" fillId="0" borderId="21" xfId="33" applyFont="1" applyFill="1" applyBorder="1" applyAlignment="1" applyProtection="1">
      <alignment horizontal="center" vertical="center" wrapText="1"/>
      <protection/>
    </xf>
    <xf numFmtId="0" fontId="7" fillId="0" borderId="14" xfId="33" applyFont="1" applyFill="1" applyBorder="1" applyAlignment="1" applyProtection="1">
      <alignment horizontal="center" vertical="center" wrapText="1"/>
      <protection/>
    </xf>
    <xf numFmtId="0" fontId="7" fillId="0" borderId="11" xfId="33" applyFont="1" applyFill="1" applyBorder="1" applyAlignment="1" applyProtection="1">
      <alignment horizontal="center" vertical="center" wrapText="1"/>
      <protection/>
    </xf>
    <xf numFmtId="0" fontId="5" fillId="0" borderId="12" xfId="33" applyFont="1" applyBorder="1" applyAlignment="1" applyProtection="1">
      <alignment horizontal="center" vertical="center"/>
      <protection/>
    </xf>
    <xf numFmtId="0" fontId="5" fillId="0" borderId="0" xfId="33" applyFont="1" applyAlignment="1" applyProtection="1">
      <alignment/>
      <protection locked="0"/>
    </xf>
    <xf numFmtId="0" fontId="5" fillId="0" borderId="0" xfId="62" applyFont="1" applyFill="1" applyAlignment="1">
      <alignment horizontal="center"/>
      <protection/>
    </xf>
    <xf numFmtId="0" fontId="5" fillId="0" borderId="0" xfId="33" applyFont="1" applyAlignment="1" applyProtection="1">
      <alignment/>
      <protection locked="0"/>
    </xf>
    <xf numFmtId="0" fontId="5" fillId="0" borderId="0" xfId="0" applyFont="1" applyBorder="1" applyAlignment="1">
      <alignment horizontal="justify" vertical="center" wrapText="1"/>
    </xf>
    <xf numFmtId="49" fontId="7" fillId="0" borderId="0" xfId="74" applyNumberFormat="1" applyFont="1" applyAlignment="1">
      <alignment horizontal="center" wrapText="1"/>
      <protection/>
    </xf>
    <xf numFmtId="0" fontId="7" fillId="0" borderId="0" xfId="74" applyFont="1" applyAlignment="1">
      <alignment horizontal="center" wrapText="1"/>
      <protection/>
    </xf>
    <xf numFmtId="0" fontId="5" fillId="0" borderId="0" xfId="74" applyFont="1" applyAlignment="1">
      <alignment horizontal="center" wrapText="1"/>
      <protection/>
    </xf>
    <xf numFmtId="0" fontId="7" fillId="0" borderId="0" xfId="65" applyFont="1" applyFill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64" applyFont="1" applyAlignment="1" applyProtection="1">
      <alignment vertical="center" wrapText="1"/>
      <protection locked="0"/>
    </xf>
    <xf numFmtId="49" fontId="5" fillId="0" borderId="0" xfId="71" applyNumberFormat="1" applyFont="1" applyAlignment="1" applyProtection="1">
      <alignment horizontal="center"/>
      <protection/>
    </xf>
    <xf numFmtId="49" fontId="7" fillId="0" borderId="0" xfId="71" applyNumberFormat="1" applyFont="1" applyAlignment="1" applyProtection="1">
      <alignment horizontal="center"/>
      <protection/>
    </xf>
    <xf numFmtId="0" fontId="5" fillId="0" borderId="62" xfId="71" applyFont="1" applyBorder="1" applyAlignment="1" applyProtection="1">
      <alignment horizontal="center" vertical="center" wrapText="1"/>
      <protection/>
    </xf>
    <xf numFmtId="0" fontId="5" fillId="0" borderId="81" xfId="71" applyFont="1" applyBorder="1" applyAlignment="1" applyProtection="1">
      <alignment horizontal="center" vertical="center" wrapText="1"/>
      <protection/>
    </xf>
    <xf numFmtId="0" fontId="5" fillId="0" borderId="61" xfId="71" applyFont="1" applyBorder="1" applyAlignment="1" applyProtection="1">
      <alignment horizontal="center" vertical="center" wrapText="1"/>
      <protection/>
    </xf>
    <xf numFmtId="0" fontId="5" fillId="0" borderId="60" xfId="71" applyFont="1" applyBorder="1" applyAlignment="1" applyProtection="1">
      <alignment horizontal="center" vertical="center" wrapText="1"/>
      <protection/>
    </xf>
    <xf numFmtId="0" fontId="5" fillId="0" borderId="43" xfId="71" applyFont="1" applyBorder="1" applyAlignment="1" applyProtection="1">
      <alignment horizontal="center" vertical="center" wrapText="1"/>
      <protection/>
    </xf>
    <xf numFmtId="0" fontId="5" fillId="0" borderId="0" xfId="69" applyFont="1" applyFill="1" applyAlignment="1" applyProtection="1">
      <alignment horizontal="left" wrapText="1" indent="3"/>
      <protection locked="0"/>
    </xf>
    <xf numFmtId="0" fontId="7" fillId="0" borderId="0" xfId="71" applyFont="1" applyAlignment="1" applyProtection="1">
      <alignment horizontal="center"/>
      <protection/>
    </xf>
    <xf numFmtId="0" fontId="5" fillId="0" borderId="0" xfId="60" applyFont="1" applyBorder="1" applyAlignment="1" applyProtection="1">
      <alignment horizontal="left" wrapText="1"/>
      <protection locked="0"/>
    </xf>
    <xf numFmtId="0" fontId="7" fillId="0" borderId="0" xfId="69" applyFont="1" applyFill="1" applyBorder="1" applyAlignment="1" applyProtection="1">
      <alignment wrapText="1"/>
      <protection/>
    </xf>
    <xf numFmtId="0" fontId="7" fillId="0" borderId="0" xfId="69" applyFont="1" applyFill="1" applyBorder="1" applyAlignment="1" applyProtection="1">
      <alignment horizontal="left" wrapText="1" indent="6"/>
      <protection/>
    </xf>
    <xf numFmtId="2" fontId="5" fillId="0" borderId="61" xfId="33" applyNumberFormat="1" applyFont="1" applyBorder="1" applyAlignment="1" applyProtection="1">
      <alignment horizontal="center" vertical="center" wrapText="1"/>
      <protection/>
    </xf>
    <xf numFmtId="2" fontId="5" fillId="0" borderId="60" xfId="33" applyNumberFormat="1" applyFont="1" applyBorder="1" applyAlignment="1" applyProtection="1">
      <alignment horizontal="center" vertical="center" wrapText="1"/>
      <protection/>
    </xf>
    <xf numFmtId="0" fontId="7" fillId="0" borderId="50" xfId="35" applyFont="1" applyFill="1" applyBorder="1" applyAlignment="1" applyProtection="1">
      <alignment horizontal="center" vertical="center" wrapText="1"/>
      <protection/>
    </xf>
    <xf numFmtId="0" fontId="7" fillId="0" borderId="29" xfId="35" applyFont="1" applyFill="1" applyBorder="1" applyAlignment="1" applyProtection="1">
      <alignment horizontal="center" vertical="center" wrapText="1"/>
      <protection/>
    </xf>
    <xf numFmtId="0" fontId="7" fillId="0" borderId="28" xfId="35" applyFont="1" applyFill="1" applyBorder="1" applyAlignment="1" applyProtection="1">
      <alignment horizontal="center" vertical="center" wrapText="1"/>
      <protection/>
    </xf>
    <xf numFmtId="0" fontId="7" fillId="0" borderId="84" xfId="35" applyFont="1" applyFill="1" applyBorder="1" applyAlignment="1" applyProtection="1">
      <alignment horizontal="center" vertical="center" wrapText="1"/>
      <protection/>
    </xf>
    <xf numFmtId="0" fontId="7" fillId="0" borderId="27" xfId="35" applyFont="1" applyFill="1" applyBorder="1" applyAlignment="1" applyProtection="1">
      <alignment horizontal="center" vertical="center" wrapText="1"/>
      <protection/>
    </xf>
    <xf numFmtId="0" fontId="5" fillId="0" borderId="0" xfId="64" applyFont="1" applyAlignment="1" applyProtection="1">
      <alignment horizontal="left" wrapText="1"/>
      <protection/>
    </xf>
    <xf numFmtId="0" fontId="5" fillId="0" borderId="61" xfId="64" applyFont="1" applyBorder="1" applyAlignment="1" applyProtection="1">
      <alignment horizontal="center" vertical="center" wrapText="1"/>
      <protection/>
    </xf>
    <xf numFmtId="0" fontId="5" fillId="0" borderId="60" xfId="64" applyFont="1" applyBorder="1" applyAlignment="1" applyProtection="1">
      <alignment horizontal="center" vertical="center" wrapText="1"/>
      <protection/>
    </xf>
  </cellXfs>
  <cellStyles count="73">
    <cellStyle name="Normal" xfId="0"/>
    <cellStyle name="RowLevel_1" xfId="3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Iau?iue" xfId="33"/>
    <cellStyle name="Iau?iue 2" xfId="34"/>
    <cellStyle name="Iau?iue_Додатки  стимул_20.02.2018" xfId="35"/>
    <cellStyle name="Акцентування1" xfId="36"/>
    <cellStyle name="Акцентування2" xfId="37"/>
    <cellStyle name="Акцентування3" xfId="38"/>
    <cellStyle name="Акцентування4" xfId="39"/>
    <cellStyle name="Акцентування5" xfId="40"/>
    <cellStyle name="Акцентування6" xfId="41"/>
    <cellStyle name="Ввід" xfId="42"/>
    <cellStyle name="Percent" xfId="43"/>
    <cellStyle name="Гарний" xfId="44"/>
    <cellStyle name="Hyperlink" xfId="45"/>
    <cellStyle name="Currency" xfId="46"/>
    <cellStyle name="Currency [0]" xfId="47"/>
    <cellStyle name="Добре" xfId="48"/>
    <cellStyle name="Заголовок 1" xfId="49"/>
    <cellStyle name="Заголовок 2" xfId="50"/>
    <cellStyle name="Заголовок 3" xfId="51"/>
    <cellStyle name="Заголовок 4" xfId="52"/>
    <cellStyle name="Звичайний 3" xfId="53"/>
    <cellStyle name="Зв'язана клітинка" xfId="54"/>
    <cellStyle name="Контрольна клітинка" xfId="55"/>
    <cellStyle name="Назва" xfId="56"/>
    <cellStyle name="Нейтральний" xfId="57"/>
    <cellStyle name="Обчислення" xfId="58"/>
    <cellStyle name="Обычный 2 2" xfId="59"/>
    <cellStyle name="Обычный_VINNICA_TARIF29A" xfId="60"/>
    <cellStyle name="Обычный_Дніпрообленерго_11_2010" xfId="61"/>
    <cellStyle name="Обычный_Додатки 15.02.2017!!!" xfId="62"/>
    <cellStyle name="Обычный_Додатки 15.02.2017!!! 2" xfId="63"/>
    <cellStyle name="Обычный_Додатки до ПНКРЕ 801" xfId="64"/>
    <cellStyle name="Обычный_Додаток 5а (Розшифровка інших витрат)" xfId="65"/>
    <cellStyle name="Обычный_ДопДоход за 9 міс 2011" xfId="66"/>
    <cellStyle name="Обычный_Лист2" xfId="67"/>
    <cellStyle name="Обычный_Проверка 2006 ТПП_НКРЕ" xfId="68"/>
    <cellStyle name="Обычный_Рівнеенерго_10_05" xfId="69"/>
    <cellStyle name="Обычный_Розшифрування до тарифів 2006" xfId="70"/>
    <cellStyle name="Обычный_Сервіс-інвест_03_09" xfId="71"/>
    <cellStyle name="Обычный_Тарифи Чернивцив" xfId="72"/>
    <cellStyle name="Обычный_Товарна продукція 1 півріччя 2011 року" xfId="73"/>
    <cellStyle name="Обычный_Шаблон для виробниих послуг та сировини і матеріалів" xfId="74"/>
    <cellStyle name="Followed Hyperlink" xfId="75"/>
    <cellStyle name="Підсумок" xfId="76"/>
    <cellStyle name="Поганий" xfId="77"/>
    <cellStyle name="Примітка" xfId="78"/>
    <cellStyle name="Результат" xfId="79"/>
    <cellStyle name="Середній" xfId="80"/>
    <cellStyle name="Стиль 1" xfId="81"/>
    <cellStyle name="Текст попередження" xfId="82"/>
    <cellStyle name="Текст пояснення" xfId="83"/>
    <cellStyle name="Comma" xfId="84"/>
    <cellStyle name="Comma [0]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oleObject" Target="../embeddings/oleObject_19_1.bin" /><Relationship Id="rId3" Type="http://schemas.openxmlformats.org/officeDocument/2006/relationships/oleObject" Target="../embeddings/oleObject_19_2.bin" /><Relationship Id="rId4" Type="http://schemas.openxmlformats.org/officeDocument/2006/relationships/oleObject" Target="../embeddings/oleObject_19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M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2.75"/>
  <cols>
    <col min="2" max="2" width="10.83203125" style="0" customWidth="1"/>
    <col min="9" max="9" width="8.83203125" style="0" customWidth="1"/>
    <col min="10" max="10" width="14.83203125" style="0" customWidth="1"/>
    <col min="11" max="11" width="24.83203125" style="0" customWidth="1"/>
    <col min="12" max="12" width="14" style="0" customWidth="1"/>
  </cols>
  <sheetData>
    <row r="1" spans="1:12" ht="15.75">
      <c r="A1" s="6"/>
      <c r="B1" s="6"/>
      <c r="C1" s="6"/>
      <c r="D1" s="6"/>
      <c r="E1" s="6"/>
      <c r="F1" s="6"/>
      <c r="G1" s="6"/>
      <c r="I1" s="6"/>
      <c r="J1" s="52" t="s">
        <v>223</v>
      </c>
      <c r="K1" s="6"/>
      <c r="L1" s="6"/>
    </row>
    <row r="2" spans="1:12" ht="42.75" customHeight="1">
      <c r="A2" s="6"/>
      <c r="B2" s="6"/>
      <c r="C2" s="6"/>
      <c r="D2" s="6"/>
      <c r="E2" s="6"/>
      <c r="F2" s="6"/>
      <c r="G2" s="6"/>
      <c r="I2" s="100"/>
      <c r="J2" s="1084" t="s">
        <v>121</v>
      </c>
      <c r="K2" s="1084"/>
      <c r="L2" s="1084"/>
    </row>
    <row r="3" spans="1:12" ht="15.75">
      <c r="A3" s="6"/>
      <c r="B3" s="6"/>
      <c r="C3" s="6"/>
      <c r="D3" s="6"/>
      <c r="E3" s="6"/>
      <c r="F3" s="6"/>
      <c r="G3" s="6"/>
      <c r="I3" s="6"/>
      <c r="J3" s="6"/>
      <c r="K3" s="6"/>
      <c r="L3" s="6"/>
    </row>
    <row r="4" spans="1:12" ht="45.75" customHeight="1">
      <c r="A4" s="6"/>
      <c r="B4" s="6"/>
      <c r="C4" s="6"/>
      <c r="D4" s="6"/>
      <c r="E4" s="6"/>
      <c r="F4" s="6"/>
      <c r="G4" s="6"/>
      <c r="I4" s="100"/>
      <c r="J4" s="1084" t="s">
        <v>352</v>
      </c>
      <c r="K4" s="1084"/>
      <c r="L4" s="1084"/>
    </row>
    <row r="5" spans="1:13" ht="30" customHeight="1">
      <c r="A5" s="6"/>
      <c r="B5" s="6"/>
      <c r="C5" s="6"/>
      <c r="D5" s="6"/>
      <c r="E5" s="6"/>
      <c r="F5" s="6"/>
      <c r="G5" s="6"/>
      <c r="H5" s="6"/>
      <c r="I5" s="50"/>
      <c r="J5" s="50"/>
      <c r="K5" s="50"/>
      <c r="L5" s="50"/>
      <c r="M5" s="1"/>
    </row>
    <row r="6" spans="1:13" ht="30" customHeight="1">
      <c r="A6" s="6"/>
      <c r="B6" s="6"/>
      <c r="C6" s="6"/>
      <c r="D6" s="6"/>
      <c r="E6" s="6"/>
      <c r="F6" s="6"/>
      <c r="G6" s="6"/>
      <c r="H6" s="6"/>
      <c r="I6" s="50"/>
      <c r="J6" s="50"/>
      <c r="K6" s="50"/>
      <c r="L6" s="50"/>
      <c r="M6" s="1"/>
    </row>
    <row r="7" spans="1:12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.75">
      <c r="A8" s="1083" t="s">
        <v>224</v>
      </c>
      <c r="B8" s="1083"/>
      <c r="C8" s="1083"/>
      <c r="D8" s="1083"/>
      <c r="E8" s="1083"/>
      <c r="F8" s="1083"/>
      <c r="G8" s="1083"/>
      <c r="H8" s="1083"/>
      <c r="I8" s="1083"/>
      <c r="J8" s="1083"/>
      <c r="K8" s="1083"/>
      <c r="L8" s="6"/>
    </row>
    <row r="9" spans="1:12" ht="58.5" customHeight="1">
      <c r="A9" s="6"/>
      <c r="B9" s="10"/>
      <c r="C9" s="1082" t="s">
        <v>58</v>
      </c>
      <c r="D9" s="1082"/>
      <c r="E9" s="1082"/>
      <c r="F9" s="1082"/>
      <c r="G9" s="1082"/>
      <c r="H9" s="1082"/>
      <c r="I9" s="1082"/>
      <c r="J9" s="1082"/>
      <c r="K9" s="10"/>
      <c r="L9" s="6"/>
    </row>
    <row r="10" spans="1:12" ht="15.75">
      <c r="A10" s="6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15.75">
      <c r="A11" s="6"/>
      <c r="B11" s="1081" t="s">
        <v>227</v>
      </c>
      <c r="C11" s="1081"/>
      <c r="D11" s="1081"/>
      <c r="E11" s="1081"/>
      <c r="F11" s="1081"/>
      <c r="G11" s="1081"/>
      <c r="H11" s="1081"/>
      <c r="I11" s="1081"/>
      <c r="J11" s="1081"/>
      <c r="K11" s="1081"/>
      <c r="L11" s="47"/>
    </row>
    <row r="12" spans="1:12" ht="15.75">
      <c r="A12" s="6"/>
      <c r="B12" s="1081" t="s">
        <v>195</v>
      </c>
      <c r="C12" s="1081"/>
      <c r="D12" s="1081"/>
      <c r="E12" s="1081"/>
      <c r="F12" s="1081"/>
      <c r="G12" s="1081"/>
      <c r="H12" s="1081"/>
      <c r="I12" s="1081"/>
      <c r="J12" s="1081"/>
      <c r="K12" s="1081"/>
      <c r="L12" s="48"/>
    </row>
    <row r="13" spans="1:12" ht="15.75">
      <c r="A13" s="6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28.5" customHeight="1">
      <c r="A14" s="6"/>
      <c r="B14" s="1080" t="s">
        <v>241</v>
      </c>
      <c r="C14" s="1080"/>
      <c r="D14" s="1080"/>
      <c r="E14" s="1080"/>
      <c r="F14" s="1080"/>
      <c r="G14" s="1080"/>
      <c r="H14" s="1080"/>
      <c r="I14" s="1080"/>
      <c r="J14" s="1080"/>
      <c r="K14" s="1080"/>
      <c r="L14" s="48"/>
    </row>
    <row r="15" spans="1:12" ht="15.75">
      <c r="A15" s="6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ht="15.75">
      <c r="A16" s="6"/>
      <c r="B16" s="1081" t="s">
        <v>227</v>
      </c>
      <c r="C16" s="1081"/>
      <c r="D16" s="1081"/>
      <c r="E16" s="1081"/>
      <c r="F16" s="1081"/>
      <c r="G16" s="1081"/>
      <c r="H16" s="1081"/>
      <c r="I16" s="1081"/>
      <c r="J16" s="1081"/>
      <c r="K16" s="1081"/>
      <c r="L16" s="48"/>
    </row>
    <row r="17" spans="1:12" ht="15.75">
      <c r="A17" s="6"/>
      <c r="B17" s="1081" t="s">
        <v>353</v>
      </c>
      <c r="C17" s="1081"/>
      <c r="D17" s="1081"/>
      <c r="E17" s="1081"/>
      <c r="F17" s="1081"/>
      <c r="G17" s="1081"/>
      <c r="H17" s="1081"/>
      <c r="I17" s="1081"/>
      <c r="J17" s="1081"/>
      <c r="K17" s="1081"/>
      <c r="L17" s="48"/>
    </row>
    <row r="18" spans="1:12" ht="15.75">
      <c r="A18" s="6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15.75">
      <c r="A19" s="6"/>
      <c r="B19" s="48" t="s">
        <v>347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15.75">
      <c r="A20" s="6"/>
      <c r="B20" s="1086" t="s">
        <v>192</v>
      </c>
      <c r="C20" s="1086"/>
      <c r="D20" s="1086"/>
      <c r="E20" s="1086"/>
      <c r="F20" s="1086"/>
      <c r="G20" s="1086"/>
      <c r="H20" s="1086"/>
      <c r="I20" s="1086"/>
      <c r="J20" s="1086"/>
      <c r="K20" s="1086"/>
      <c r="L20" s="48"/>
    </row>
    <row r="21" spans="1:12" ht="15.75">
      <c r="A21" s="6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15.75">
      <c r="A22" s="6"/>
      <c r="B22" s="1081" t="s">
        <v>227</v>
      </c>
      <c r="C22" s="1081"/>
      <c r="D22" s="1081"/>
      <c r="E22" s="1081"/>
      <c r="F22" s="1081"/>
      <c r="G22" s="1081"/>
      <c r="H22" s="1081"/>
      <c r="I22" s="1081"/>
      <c r="J22" s="1081"/>
      <c r="K22" s="1081"/>
      <c r="L22" s="48"/>
    </row>
    <row r="23" spans="1:12" ht="15.75">
      <c r="A23" s="6"/>
      <c r="B23" s="1081" t="s">
        <v>407</v>
      </c>
      <c r="C23" s="1081"/>
      <c r="D23" s="1081"/>
      <c r="E23" s="1081"/>
      <c r="F23" s="1081"/>
      <c r="G23" s="1081"/>
      <c r="H23" s="1081"/>
      <c r="I23" s="1081"/>
      <c r="J23" s="1081"/>
      <c r="K23" s="1081"/>
      <c r="L23" s="48"/>
    </row>
    <row r="24" spans="1:12" ht="15.75">
      <c r="A24" s="6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5.75">
      <c r="A25" s="6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ht="15.75">
      <c r="A26" s="6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5.75">
      <c r="A27" s="6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15.75">
      <c r="A28" s="6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5.75">
      <c r="A29" s="6"/>
      <c r="B29" s="48"/>
      <c r="C29" s="53" t="s">
        <v>193</v>
      </c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15.75">
      <c r="A30" s="6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15.75">
      <c r="A31" s="6" t="s">
        <v>194</v>
      </c>
      <c r="B31" s="48"/>
      <c r="C31" s="48"/>
      <c r="D31" s="48"/>
      <c r="E31" s="48"/>
      <c r="F31" s="1081" t="s">
        <v>229</v>
      </c>
      <c r="G31" s="1081"/>
      <c r="H31" s="1081"/>
      <c r="I31" s="47"/>
      <c r="J31" s="1081" t="s">
        <v>229</v>
      </c>
      <c r="K31" s="1081"/>
      <c r="L31" s="47"/>
    </row>
    <row r="32" spans="1:12" ht="15.75">
      <c r="A32" s="6" t="s">
        <v>225</v>
      </c>
      <c r="B32" s="48"/>
      <c r="C32" s="48"/>
      <c r="D32" s="48"/>
      <c r="E32" s="48"/>
      <c r="F32" s="1081" t="s">
        <v>226</v>
      </c>
      <c r="G32" s="1081"/>
      <c r="H32" s="1081"/>
      <c r="I32" s="47"/>
      <c r="J32" s="1085" t="s">
        <v>33</v>
      </c>
      <c r="K32" s="1085"/>
      <c r="L32" s="515"/>
    </row>
    <row r="33" spans="1:12" ht="15.75">
      <c r="A33" s="6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5.75">
      <c r="A34" s="6" t="s">
        <v>230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</sheetData>
  <sheetProtection/>
  <mergeCells count="16">
    <mergeCell ref="F32:H32"/>
    <mergeCell ref="J32:K32"/>
    <mergeCell ref="B17:K17"/>
    <mergeCell ref="B20:K20"/>
    <mergeCell ref="B22:K22"/>
    <mergeCell ref="B23:K23"/>
    <mergeCell ref="F31:H31"/>
    <mergeCell ref="J31:K31"/>
    <mergeCell ref="B14:K14"/>
    <mergeCell ref="B16:K16"/>
    <mergeCell ref="C9:J9"/>
    <mergeCell ref="A8:K8"/>
    <mergeCell ref="J2:L2"/>
    <mergeCell ref="J4:L4"/>
    <mergeCell ref="B11:K11"/>
    <mergeCell ref="B12:K12"/>
  </mergeCells>
  <printOptions/>
  <pageMargins left="0.35433070866141736" right="0.2362204724409449" top="0.984251968503937" bottom="0.984251968503937" header="0.5118110236220472" footer="0.5118110236220472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Y117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33203125" defaultRowHeight="12.75"/>
  <cols>
    <col min="1" max="1" width="7.16015625" style="0" customWidth="1"/>
    <col min="2" max="2" width="73.33203125" style="0" customWidth="1"/>
    <col min="3" max="25" width="18.83203125" style="0" customWidth="1"/>
  </cols>
  <sheetData>
    <row r="1" spans="1:25" ht="15.75">
      <c r="A1" s="12"/>
      <c r="B1" s="12"/>
      <c r="C1" s="12"/>
      <c r="D1" s="12"/>
      <c r="E1" s="12"/>
      <c r="F1" s="76"/>
      <c r="G1" s="76"/>
      <c r="H1" s="76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 t="s">
        <v>283</v>
      </c>
      <c r="X1" s="12"/>
      <c r="Y1" s="12"/>
    </row>
    <row r="2" spans="1:25" ht="87" customHeight="1">
      <c r="A2" s="12"/>
      <c r="B2" s="12"/>
      <c r="C2" s="12"/>
      <c r="D2" s="12"/>
      <c r="E2" s="12"/>
      <c r="F2" s="76"/>
      <c r="G2" s="76"/>
      <c r="H2" s="76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00"/>
      <c r="V2" s="100"/>
      <c r="W2" s="1116" t="s">
        <v>121</v>
      </c>
      <c r="X2" s="1116"/>
      <c r="Y2" s="1116"/>
    </row>
    <row r="3" spans="1:25" ht="35.25" customHeight="1" thickBot="1">
      <c r="A3" s="1146" t="s">
        <v>657</v>
      </c>
      <c r="B3" s="1146"/>
      <c r="C3" s="1146"/>
      <c r="D3" s="1146"/>
      <c r="E3" s="1146"/>
      <c r="F3" s="1146"/>
      <c r="G3" s="1146"/>
      <c r="H3" s="1146"/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  <c r="U3" s="1146"/>
      <c r="V3" s="1146"/>
      <c r="W3" s="1146"/>
      <c r="X3" s="1146"/>
      <c r="Y3" s="1146"/>
    </row>
    <row r="4" spans="1:25" ht="38.25" customHeight="1">
      <c r="A4" s="1112" t="s">
        <v>231</v>
      </c>
      <c r="B4" s="1147" t="s">
        <v>251</v>
      </c>
      <c r="C4" s="1114" t="s">
        <v>508</v>
      </c>
      <c r="D4" s="1118"/>
      <c r="E4" s="1118"/>
      <c r="F4" s="1118"/>
      <c r="G4" s="1118"/>
      <c r="H4" s="1144"/>
      <c r="I4" s="1114" t="s">
        <v>509</v>
      </c>
      <c r="J4" s="1118"/>
      <c r="K4" s="1118"/>
      <c r="L4" s="1118"/>
      <c r="M4" s="1144"/>
      <c r="N4" s="1118" t="s">
        <v>9</v>
      </c>
      <c r="O4" s="1118"/>
      <c r="P4" s="1118"/>
      <c r="Q4" s="1144"/>
      <c r="R4" s="1114" t="s">
        <v>510</v>
      </c>
      <c r="S4" s="1118"/>
      <c r="T4" s="1118"/>
      <c r="U4" s="1144"/>
      <c r="V4" s="1118" t="s">
        <v>511</v>
      </c>
      <c r="W4" s="1118"/>
      <c r="X4" s="1118"/>
      <c r="Y4" s="1144"/>
    </row>
    <row r="5" spans="1:25" ht="79.5" customHeight="1" thickBot="1">
      <c r="A5" s="1113"/>
      <c r="B5" s="1148"/>
      <c r="C5" s="430" t="s">
        <v>535</v>
      </c>
      <c r="D5" s="431" t="s">
        <v>513</v>
      </c>
      <c r="E5" s="431" t="s">
        <v>687</v>
      </c>
      <c r="F5" s="432" t="s">
        <v>536</v>
      </c>
      <c r="G5" s="431" t="s">
        <v>515</v>
      </c>
      <c r="H5" s="433" t="s">
        <v>537</v>
      </c>
      <c r="I5" s="430" t="s">
        <v>538</v>
      </c>
      <c r="J5" s="434" t="s">
        <v>513</v>
      </c>
      <c r="K5" s="431" t="s">
        <v>687</v>
      </c>
      <c r="L5" s="431" t="s">
        <v>515</v>
      </c>
      <c r="M5" s="433" t="s">
        <v>518</v>
      </c>
      <c r="N5" s="434" t="s">
        <v>539</v>
      </c>
      <c r="O5" s="431" t="s">
        <v>687</v>
      </c>
      <c r="P5" s="431" t="s">
        <v>521</v>
      </c>
      <c r="Q5" s="433" t="s">
        <v>520</v>
      </c>
      <c r="R5" s="435" t="s">
        <v>522</v>
      </c>
      <c r="S5" s="431" t="s">
        <v>687</v>
      </c>
      <c r="T5" s="431" t="s">
        <v>515</v>
      </c>
      <c r="U5" s="433" t="s">
        <v>520</v>
      </c>
      <c r="V5" s="434" t="s">
        <v>513</v>
      </c>
      <c r="W5" s="431" t="s">
        <v>687</v>
      </c>
      <c r="X5" s="431" t="s">
        <v>515</v>
      </c>
      <c r="Y5" s="433" t="s">
        <v>518</v>
      </c>
    </row>
    <row r="6" spans="1:25" ht="36.75" customHeight="1" thickBot="1">
      <c r="A6" s="533" t="s">
        <v>206</v>
      </c>
      <c r="B6" s="652" t="s">
        <v>207</v>
      </c>
      <c r="C6" s="653" t="s">
        <v>119</v>
      </c>
      <c r="D6" s="585" t="s">
        <v>419</v>
      </c>
      <c r="E6" s="585" t="s">
        <v>420</v>
      </c>
      <c r="F6" s="585">
        <v>5</v>
      </c>
      <c r="G6" s="585" t="s">
        <v>470</v>
      </c>
      <c r="H6" s="589" t="s">
        <v>97</v>
      </c>
      <c r="I6" s="654">
        <v>8</v>
      </c>
      <c r="J6" s="729">
        <v>9</v>
      </c>
      <c r="K6" s="585">
        <v>10</v>
      </c>
      <c r="L6" s="730">
        <v>11</v>
      </c>
      <c r="M6" s="731" t="s">
        <v>408</v>
      </c>
      <c r="N6" s="729">
        <v>13</v>
      </c>
      <c r="O6" s="585">
        <v>14</v>
      </c>
      <c r="P6" s="585">
        <v>15</v>
      </c>
      <c r="Q6" s="589" t="s">
        <v>409</v>
      </c>
      <c r="R6" s="653">
        <v>17</v>
      </c>
      <c r="S6" s="585">
        <v>18</v>
      </c>
      <c r="T6" s="585">
        <v>19</v>
      </c>
      <c r="U6" s="589" t="s">
        <v>410</v>
      </c>
      <c r="V6" s="729">
        <v>21</v>
      </c>
      <c r="W6" s="585">
        <v>22</v>
      </c>
      <c r="X6" s="585">
        <v>23</v>
      </c>
      <c r="Y6" s="589" t="s">
        <v>411</v>
      </c>
    </row>
    <row r="7" spans="1:25" ht="36" customHeight="1">
      <c r="A7" s="732" t="s">
        <v>338</v>
      </c>
      <c r="B7" s="733" t="s">
        <v>523</v>
      </c>
      <c r="C7" s="734">
        <v>0</v>
      </c>
      <c r="D7" s="701">
        <v>0</v>
      </c>
      <c r="E7" s="701">
        <v>0</v>
      </c>
      <c r="F7" s="701"/>
      <c r="G7" s="701">
        <v>0</v>
      </c>
      <c r="H7" s="736">
        <v>0</v>
      </c>
      <c r="I7" s="734">
        <v>0</v>
      </c>
      <c r="J7" s="701">
        <v>0</v>
      </c>
      <c r="K7" s="701">
        <v>0</v>
      </c>
      <c r="L7" s="735">
        <v>0</v>
      </c>
      <c r="M7" s="736">
        <v>0</v>
      </c>
      <c r="N7" s="737">
        <v>0</v>
      </c>
      <c r="O7" s="738">
        <v>0</v>
      </c>
      <c r="P7" s="735">
        <v>0</v>
      </c>
      <c r="Q7" s="739">
        <v>0</v>
      </c>
      <c r="R7" s="737">
        <v>0</v>
      </c>
      <c r="S7" s="738">
        <v>0</v>
      </c>
      <c r="T7" s="735">
        <v>0</v>
      </c>
      <c r="U7" s="739">
        <v>0</v>
      </c>
      <c r="V7" s="737">
        <v>0</v>
      </c>
      <c r="W7" s="738">
        <v>0</v>
      </c>
      <c r="X7" s="735">
        <v>0</v>
      </c>
      <c r="Y7" s="739">
        <v>0</v>
      </c>
    </row>
    <row r="8" spans="1:25" ht="27.75" customHeight="1">
      <c r="A8" s="740" t="s">
        <v>265</v>
      </c>
      <c r="B8" s="741" t="s">
        <v>51</v>
      </c>
      <c r="C8" s="742">
        <v>0</v>
      </c>
      <c r="D8" s="743">
        <v>0</v>
      </c>
      <c r="E8" s="743">
        <v>0</v>
      </c>
      <c r="F8" s="743"/>
      <c r="G8" s="743">
        <v>0</v>
      </c>
      <c r="H8" s="744">
        <v>0</v>
      </c>
      <c r="I8" s="742">
        <v>0</v>
      </c>
      <c r="J8" s="743">
        <v>0</v>
      </c>
      <c r="K8" s="743">
        <v>0</v>
      </c>
      <c r="L8" s="743">
        <v>0</v>
      </c>
      <c r="M8" s="744">
        <v>0</v>
      </c>
      <c r="N8" s="742">
        <v>0</v>
      </c>
      <c r="O8" s="743">
        <v>0</v>
      </c>
      <c r="P8" s="743">
        <v>0</v>
      </c>
      <c r="Q8" s="744">
        <v>0</v>
      </c>
      <c r="R8" s="742">
        <v>0</v>
      </c>
      <c r="S8" s="743">
        <v>0</v>
      </c>
      <c r="T8" s="743">
        <v>0</v>
      </c>
      <c r="U8" s="744">
        <v>0</v>
      </c>
      <c r="V8" s="742">
        <v>0</v>
      </c>
      <c r="W8" s="743">
        <v>0</v>
      </c>
      <c r="X8" s="743">
        <v>0</v>
      </c>
      <c r="Y8" s="744">
        <v>0</v>
      </c>
    </row>
    <row r="9" spans="1:25" ht="30" customHeight="1">
      <c r="A9" s="745" t="s">
        <v>201</v>
      </c>
      <c r="B9" s="746" t="s">
        <v>139</v>
      </c>
      <c r="C9" s="596">
        <v>0</v>
      </c>
      <c r="D9" s="597">
        <v>0</v>
      </c>
      <c r="E9" s="597">
        <v>0</v>
      </c>
      <c r="F9" s="677">
        <v>50</v>
      </c>
      <c r="G9" s="597">
        <v>0</v>
      </c>
      <c r="H9" s="598">
        <v>0</v>
      </c>
      <c r="I9" s="596"/>
      <c r="J9" s="597"/>
      <c r="K9" s="597"/>
      <c r="L9" s="597"/>
      <c r="M9" s="598">
        <v>0</v>
      </c>
      <c r="N9" s="596"/>
      <c r="O9" s="597"/>
      <c r="P9" s="597"/>
      <c r="Q9" s="747">
        <v>0</v>
      </c>
      <c r="R9" s="596"/>
      <c r="S9" s="597"/>
      <c r="T9" s="597"/>
      <c r="U9" s="747">
        <v>0</v>
      </c>
      <c r="V9" s="596"/>
      <c r="W9" s="597"/>
      <c r="X9" s="597"/>
      <c r="Y9" s="747">
        <v>0</v>
      </c>
    </row>
    <row r="10" spans="1:25" ht="36" customHeight="1">
      <c r="A10" s="745" t="s">
        <v>202</v>
      </c>
      <c r="B10" s="746" t="s">
        <v>122</v>
      </c>
      <c r="C10" s="596">
        <v>0</v>
      </c>
      <c r="D10" s="597">
        <v>0</v>
      </c>
      <c r="E10" s="597">
        <v>0</v>
      </c>
      <c r="F10" s="677">
        <v>50</v>
      </c>
      <c r="G10" s="597">
        <v>0</v>
      </c>
      <c r="H10" s="598">
        <v>0</v>
      </c>
      <c r="I10" s="596"/>
      <c r="J10" s="597"/>
      <c r="K10" s="597"/>
      <c r="L10" s="597"/>
      <c r="M10" s="598">
        <v>0</v>
      </c>
      <c r="N10" s="596"/>
      <c r="O10" s="597"/>
      <c r="P10" s="597"/>
      <c r="Q10" s="747">
        <v>0</v>
      </c>
      <c r="R10" s="596"/>
      <c r="S10" s="597"/>
      <c r="T10" s="597"/>
      <c r="U10" s="747">
        <v>0</v>
      </c>
      <c r="V10" s="596"/>
      <c r="W10" s="597"/>
      <c r="X10" s="597"/>
      <c r="Y10" s="747">
        <v>0</v>
      </c>
    </row>
    <row r="11" spans="1:25" ht="30" customHeight="1">
      <c r="A11" s="745" t="s">
        <v>203</v>
      </c>
      <c r="B11" s="746" t="s">
        <v>123</v>
      </c>
      <c r="C11" s="596">
        <v>0</v>
      </c>
      <c r="D11" s="597">
        <v>0</v>
      </c>
      <c r="E11" s="597">
        <v>0</v>
      </c>
      <c r="F11" s="677">
        <v>70</v>
      </c>
      <c r="G11" s="597">
        <v>0</v>
      </c>
      <c r="H11" s="598">
        <v>0</v>
      </c>
      <c r="I11" s="596"/>
      <c r="J11" s="597"/>
      <c r="K11" s="597"/>
      <c r="L11" s="597"/>
      <c r="M11" s="598">
        <v>0</v>
      </c>
      <c r="N11" s="596"/>
      <c r="O11" s="597"/>
      <c r="P11" s="597"/>
      <c r="Q11" s="747">
        <v>0</v>
      </c>
      <c r="R11" s="596"/>
      <c r="S11" s="597"/>
      <c r="T11" s="597"/>
      <c r="U11" s="747">
        <v>0</v>
      </c>
      <c r="V11" s="596"/>
      <c r="W11" s="597"/>
      <c r="X11" s="597"/>
      <c r="Y11" s="747">
        <v>0</v>
      </c>
    </row>
    <row r="12" spans="1:25" ht="27.75" customHeight="1">
      <c r="A12" s="740" t="s">
        <v>270</v>
      </c>
      <c r="B12" s="748" t="s">
        <v>351</v>
      </c>
      <c r="C12" s="742">
        <v>0</v>
      </c>
      <c r="D12" s="743">
        <v>0</v>
      </c>
      <c r="E12" s="743">
        <v>0</v>
      </c>
      <c r="F12" s="704">
        <v>30</v>
      </c>
      <c r="G12" s="743">
        <v>0</v>
      </c>
      <c r="H12" s="744">
        <v>0</v>
      </c>
      <c r="I12" s="742"/>
      <c r="J12" s="743"/>
      <c r="K12" s="743"/>
      <c r="L12" s="743"/>
      <c r="M12" s="744">
        <v>0</v>
      </c>
      <c r="N12" s="742"/>
      <c r="O12" s="743"/>
      <c r="P12" s="743"/>
      <c r="Q12" s="749">
        <v>0</v>
      </c>
      <c r="R12" s="742"/>
      <c r="S12" s="743"/>
      <c r="T12" s="743"/>
      <c r="U12" s="749">
        <v>0</v>
      </c>
      <c r="V12" s="742"/>
      <c r="W12" s="743"/>
      <c r="X12" s="743"/>
      <c r="Y12" s="749">
        <v>0</v>
      </c>
    </row>
    <row r="13" spans="1:25" ht="27.75" customHeight="1">
      <c r="A13" s="740" t="s">
        <v>271</v>
      </c>
      <c r="B13" s="741" t="s">
        <v>52</v>
      </c>
      <c r="C13" s="742">
        <v>0</v>
      </c>
      <c r="D13" s="743">
        <v>0</v>
      </c>
      <c r="E13" s="743">
        <v>0</v>
      </c>
      <c r="F13" s="743"/>
      <c r="G13" s="743">
        <v>0</v>
      </c>
      <c r="H13" s="744">
        <v>0</v>
      </c>
      <c r="I13" s="742">
        <v>0</v>
      </c>
      <c r="J13" s="743">
        <v>0</v>
      </c>
      <c r="K13" s="743">
        <v>0</v>
      </c>
      <c r="L13" s="743">
        <v>0</v>
      </c>
      <c r="M13" s="744">
        <v>0</v>
      </c>
      <c r="N13" s="742">
        <v>0</v>
      </c>
      <c r="O13" s="743">
        <v>0</v>
      </c>
      <c r="P13" s="743">
        <v>0</v>
      </c>
      <c r="Q13" s="744">
        <v>0</v>
      </c>
      <c r="R13" s="742">
        <v>0</v>
      </c>
      <c r="S13" s="743">
        <v>0</v>
      </c>
      <c r="T13" s="743">
        <v>0</v>
      </c>
      <c r="U13" s="744">
        <v>0</v>
      </c>
      <c r="V13" s="742">
        <v>0</v>
      </c>
      <c r="W13" s="743">
        <v>0</v>
      </c>
      <c r="X13" s="743">
        <v>0</v>
      </c>
      <c r="Y13" s="747">
        <v>0</v>
      </c>
    </row>
    <row r="14" spans="1:25" ht="27.75" customHeight="1">
      <c r="A14" s="745" t="s">
        <v>67</v>
      </c>
      <c r="B14" s="746" t="s">
        <v>316</v>
      </c>
      <c r="C14" s="596">
        <v>0</v>
      </c>
      <c r="D14" s="597">
        <v>0</v>
      </c>
      <c r="E14" s="597">
        <v>0</v>
      </c>
      <c r="F14" s="677">
        <v>40</v>
      </c>
      <c r="G14" s="597">
        <v>0</v>
      </c>
      <c r="H14" s="598">
        <v>0</v>
      </c>
      <c r="I14" s="596"/>
      <c r="J14" s="597"/>
      <c r="K14" s="597"/>
      <c r="L14" s="597"/>
      <c r="M14" s="598">
        <v>0</v>
      </c>
      <c r="N14" s="596"/>
      <c r="O14" s="597"/>
      <c r="P14" s="597"/>
      <c r="Q14" s="747">
        <v>0</v>
      </c>
      <c r="R14" s="596"/>
      <c r="S14" s="597"/>
      <c r="T14" s="597"/>
      <c r="U14" s="747">
        <v>0</v>
      </c>
      <c r="V14" s="596"/>
      <c r="W14" s="597"/>
      <c r="X14" s="597"/>
      <c r="Y14" s="747">
        <v>0</v>
      </c>
    </row>
    <row r="15" spans="1:25" ht="27.75" customHeight="1">
      <c r="A15" s="745" t="s">
        <v>69</v>
      </c>
      <c r="B15" s="746" t="s">
        <v>317</v>
      </c>
      <c r="C15" s="596">
        <v>0</v>
      </c>
      <c r="D15" s="597">
        <v>0</v>
      </c>
      <c r="E15" s="597">
        <v>0</v>
      </c>
      <c r="F15" s="677">
        <v>40</v>
      </c>
      <c r="G15" s="597">
        <v>0</v>
      </c>
      <c r="H15" s="598">
        <v>0</v>
      </c>
      <c r="I15" s="596"/>
      <c r="J15" s="597"/>
      <c r="K15" s="597"/>
      <c r="L15" s="597"/>
      <c r="M15" s="598">
        <v>0</v>
      </c>
      <c r="N15" s="596"/>
      <c r="O15" s="597"/>
      <c r="P15" s="597"/>
      <c r="Q15" s="747">
        <v>0</v>
      </c>
      <c r="R15" s="596"/>
      <c r="S15" s="597"/>
      <c r="T15" s="597"/>
      <c r="U15" s="747">
        <v>0</v>
      </c>
      <c r="V15" s="596"/>
      <c r="W15" s="597"/>
      <c r="X15" s="597"/>
      <c r="Y15" s="747">
        <v>0</v>
      </c>
    </row>
    <row r="16" spans="1:25" ht="27.75" customHeight="1">
      <c r="A16" s="745" t="s">
        <v>71</v>
      </c>
      <c r="B16" s="746" t="s">
        <v>252</v>
      </c>
      <c r="C16" s="596">
        <v>0</v>
      </c>
      <c r="D16" s="597">
        <v>0</v>
      </c>
      <c r="E16" s="597">
        <v>0</v>
      </c>
      <c r="F16" s="677">
        <v>40</v>
      </c>
      <c r="G16" s="597">
        <v>0</v>
      </c>
      <c r="H16" s="598">
        <v>0</v>
      </c>
      <c r="I16" s="596"/>
      <c r="J16" s="597"/>
      <c r="K16" s="597"/>
      <c r="L16" s="597"/>
      <c r="M16" s="598">
        <v>0</v>
      </c>
      <c r="N16" s="596"/>
      <c r="O16" s="597"/>
      <c r="P16" s="597"/>
      <c r="Q16" s="747">
        <v>0</v>
      </c>
      <c r="R16" s="596"/>
      <c r="S16" s="597"/>
      <c r="T16" s="597"/>
      <c r="U16" s="747">
        <v>0</v>
      </c>
      <c r="V16" s="596"/>
      <c r="W16" s="597"/>
      <c r="X16" s="597"/>
      <c r="Y16" s="747">
        <v>0</v>
      </c>
    </row>
    <row r="17" spans="1:25" ht="27.75" customHeight="1">
      <c r="A17" s="745" t="s">
        <v>124</v>
      </c>
      <c r="B17" s="746" t="s">
        <v>253</v>
      </c>
      <c r="C17" s="596">
        <v>0</v>
      </c>
      <c r="D17" s="597">
        <v>0</v>
      </c>
      <c r="E17" s="597">
        <v>0</v>
      </c>
      <c r="F17" s="677">
        <v>40</v>
      </c>
      <c r="G17" s="597">
        <v>0</v>
      </c>
      <c r="H17" s="598">
        <v>0</v>
      </c>
      <c r="I17" s="596"/>
      <c r="J17" s="597"/>
      <c r="K17" s="597"/>
      <c r="L17" s="597"/>
      <c r="M17" s="598">
        <v>0</v>
      </c>
      <c r="N17" s="596"/>
      <c r="O17" s="597"/>
      <c r="P17" s="597"/>
      <c r="Q17" s="747">
        <v>0</v>
      </c>
      <c r="R17" s="596"/>
      <c r="S17" s="597"/>
      <c r="T17" s="597"/>
      <c r="U17" s="747">
        <v>0</v>
      </c>
      <c r="V17" s="596"/>
      <c r="W17" s="597"/>
      <c r="X17" s="597"/>
      <c r="Y17" s="747">
        <v>0</v>
      </c>
    </row>
    <row r="18" spans="1:25" ht="27.75" customHeight="1">
      <c r="A18" s="745" t="s">
        <v>125</v>
      </c>
      <c r="B18" s="746" t="s">
        <v>254</v>
      </c>
      <c r="C18" s="596">
        <v>0</v>
      </c>
      <c r="D18" s="597">
        <v>0</v>
      </c>
      <c r="E18" s="597">
        <v>0</v>
      </c>
      <c r="F18" s="677">
        <v>30</v>
      </c>
      <c r="G18" s="597">
        <v>0</v>
      </c>
      <c r="H18" s="598">
        <v>0</v>
      </c>
      <c r="I18" s="596"/>
      <c r="J18" s="597"/>
      <c r="K18" s="597"/>
      <c r="L18" s="750"/>
      <c r="M18" s="598">
        <v>0</v>
      </c>
      <c r="N18" s="596"/>
      <c r="O18" s="597"/>
      <c r="P18" s="750"/>
      <c r="Q18" s="747">
        <v>0</v>
      </c>
      <c r="R18" s="596"/>
      <c r="S18" s="597"/>
      <c r="T18" s="750"/>
      <c r="U18" s="747">
        <v>0</v>
      </c>
      <c r="V18" s="596"/>
      <c r="W18" s="597"/>
      <c r="X18" s="750"/>
      <c r="Y18" s="747">
        <v>0</v>
      </c>
    </row>
    <row r="19" spans="1:25" ht="27.75" customHeight="1">
      <c r="A19" s="745" t="s">
        <v>126</v>
      </c>
      <c r="B19" s="746" t="s">
        <v>255</v>
      </c>
      <c r="C19" s="596">
        <v>0</v>
      </c>
      <c r="D19" s="597">
        <v>0</v>
      </c>
      <c r="E19" s="597">
        <v>0</v>
      </c>
      <c r="F19" s="677">
        <v>30</v>
      </c>
      <c r="G19" s="597">
        <v>0</v>
      </c>
      <c r="H19" s="598">
        <v>0</v>
      </c>
      <c r="I19" s="596"/>
      <c r="J19" s="597"/>
      <c r="K19" s="597"/>
      <c r="L19" s="597"/>
      <c r="M19" s="598">
        <v>0</v>
      </c>
      <c r="N19" s="596"/>
      <c r="O19" s="597"/>
      <c r="P19" s="597"/>
      <c r="Q19" s="747">
        <v>0</v>
      </c>
      <c r="R19" s="596"/>
      <c r="S19" s="597"/>
      <c r="T19" s="597"/>
      <c r="U19" s="747">
        <v>0</v>
      </c>
      <c r="V19" s="596"/>
      <c r="W19" s="597"/>
      <c r="X19" s="597"/>
      <c r="Y19" s="747">
        <v>0</v>
      </c>
    </row>
    <row r="20" spans="1:25" ht="27.75" customHeight="1">
      <c r="A20" s="745" t="s">
        <v>127</v>
      </c>
      <c r="B20" s="746" t="s">
        <v>318</v>
      </c>
      <c r="C20" s="596">
        <v>0</v>
      </c>
      <c r="D20" s="597">
        <v>0</v>
      </c>
      <c r="E20" s="597">
        <v>0</v>
      </c>
      <c r="F20" s="677">
        <v>30</v>
      </c>
      <c r="G20" s="597">
        <v>0</v>
      </c>
      <c r="H20" s="598">
        <v>0</v>
      </c>
      <c r="I20" s="596"/>
      <c r="J20" s="597"/>
      <c r="K20" s="597"/>
      <c r="L20" s="597"/>
      <c r="M20" s="598">
        <v>0</v>
      </c>
      <c r="N20" s="596"/>
      <c r="O20" s="597"/>
      <c r="P20" s="597"/>
      <c r="Q20" s="747">
        <v>0</v>
      </c>
      <c r="R20" s="596"/>
      <c r="S20" s="597"/>
      <c r="T20" s="597"/>
      <c r="U20" s="747">
        <v>0</v>
      </c>
      <c r="V20" s="596"/>
      <c r="W20" s="597"/>
      <c r="X20" s="597"/>
      <c r="Y20" s="747">
        <v>0</v>
      </c>
    </row>
    <row r="21" spans="1:25" ht="27.75" customHeight="1">
      <c r="A21" s="745" t="s">
        <v>128</v>
      </c>
      <c r="B21" s="746" t="s">
        <v>319</v>
      </c>
      <c r="C21" s="596">
        <v>0</v>
      </c>
      <c r="D21" s="597">
        <v>0</v>
      </c>
      <c r="E21" s="597">
        <v>0</v>
      </c>
      <c r="F21" s="677">
        <v>30</v>
      </c>
      <c r="G21" s="597">
        <v>0</v>
      </c>
      <c r="H21" s="598">
        <v>0</v>
      </c>
      <c r="I21" s="596"/>
      <c r="J21" s="597"/>
      <c r="K21" s="597"/>
      <c r="L21" s="597"/>
      <c r="M21" s="598">
        <v>0</v>
      </c>
      <c r="N21" s="596"/>
      <c r="O21" s="597"/>
      <c r="P21" s="597"/>
      <c r="Q21" s="747">
        <v>0</v>
      </c>
      <c r="R21" s="596"/>
      <c r="S21" s="597"/>
      <c r="T21" s="597"/>
      <c r="U21" s="747">
        <v>0</v>
      </c>
      <c r="V21" s="596"/>
      <c r="W21" s="597"/>
      <c r="X21" s="597"/>
      <c r="Y21" s="747">
        <v>0</v>
      </c>
    </row>
    <row r="22" spans="1:25" ht="27.75" customHeight="1">
      <c r="A22" s="745" t="s">
        <v>129</v>
      </c>
      <c r="B22" s="746" t="s">
        <v>256</v>
      </c>
      <c r="C22" s="596">
        <v>0</v>
      </c>
      <c r="D22" s="597">
        <v>0</v>
      </c>
      <c r="E22" s="597">
        <v>0</v>
      </c>
      <c r="F22" s="677">
        <v>30</v>
      </c>
      <c r="G22" s="597">
        <v>0</v>
      </c>
      <c r="H22" s="598">
        <v>0</v>
      </c>
      <c r="I22" s="596"/>
      <c r="J22" s="597"/>
      <c r="K22" s="597"/>
      <c r="L22" s="597"/>
      <c r="M22" s="598">
        <v>0</v>
      </c>
      <c r="N22" s="596"/>
      <c r="O22" s="597"/>
      <c r="P22" s="597"/>
      <c r="Q22" s="747">
        <v>0</v>
      </c>
      <c r="R22" s="596"/>
      <c r="S22" s="597"/>
      <c r="T22" s="597"/>
      <c r="U22" s="747">
        <v>0</v>
      </c>
      <c r="V22" s="596"/>
      <c r="W22" s="597"/>
      <c r="X22" s="597"/>
      <c r="Y22" s="747">
        <v>0</v>
      </c>
    </row>
    <row r="23" spans="1:25" ht="27.75" customHeight="1">
      <c r="A23" s="745" t="s">
        <v>130</v>
      </c>
      <c r="B23" s="746" t="s">
        <v>257</v>
      </c>
      <c r="C23" s="596">
        <v>0</v>
      </c>
      <c r="D23" s="597">
        <v>0</v>
      </c>
      <c r="E23" s="597">
        <v>0</v>
      </c>
      <c r="F23" s="677">
        <v>30</v>
      </c>
      <c r="G23" s="597">
        <v>0</v>
      </c>
      <c r="H23" s="598">
        <v>0</v>
      </c>
      <c r="I23" s="596"/>
      <c r="J23" s="597"/>
      <c r="K23" s="597"/>
      <c r="L23" s="597"/>
      <c r="M23" s="598">
        <v>0</v>
      </c>
      <c r="N23" s="596"/>
      <c r="O23" s="597"/>
      <c r="P23" s="597"/>
      <c r="Q23" s="747">
        <v>0</v>
      </c>
      <c r="R23" s="596"/>
      <c r="S23" s="597"/>
      <c r="T23" s="597"/>
      <c r="U23" s="747">
        <v>0</v>
      </c>
      <c r="V23" s="596"/>
      <c r="W23" s="597"/>
      <c r="X23" s="597"/>
      <c r="Y23" s="747">
        <v>0</v>
      </c>
    </row>
    <row r="24" spans="1:25" ht="27.75" customHeight="1">
      <c r="A24" s="745" t="s">
        <v>131</v>
      </c>
      <c r="B24" s="746" t="s">
        <v>258</v>
      </c>
      <c r="C24" s="596">
        <v>0</v>
      </c>
      <c r="D24" s="597">
        <v>0</v>
      </c>
      <c r="E24" s="597">
        <v>0</v>
      </c>
      <c r="F24" s="677">
        <v>30</v>
      </c>
      <c r="G24" s="597">
        <v>0</v>
      </c>
      <c r="H24" s="598">
        <v>0</v>
      </c>
      <c r="I24" s="596"/>
      <c r="J24" s="597"/>
      <c r="K24" s="597"/>
      <c r="L24" s="597"/>
      <c r="M24" s="598">
        <v>0</v>
      </c>
      <c r="N24" s="596"/>
      <c r="O24" s="597"/>
      <c r="P24" s="597"/>
      <c r="Q24" s="747">
        <v>0</v>
      </c>
      <c r="R24" s="596"/>
      <c r="S24" s="597"/>
      <c r="T24" s="597"/>
      <c r="U24" s="747">
        <v>0</v>
      </c>
      <c r="V24" s="596"/>
      <c r="W24" s="597"/>
      <c r="X24" s="597"/>
      <c r="Y24" s="747">
        <v>0</v>
      </c>
    </row>
    <row r="25" spans="1:25" ht="27.75" customHeight="1">
      <c r="A25" s="745" t="s">
        <v>132</v>
      </c>
      <c r="B25" s="746" t="s">
        <v>259</v>
      </c>
      <c r="C25" s="596">
        <v>0</v>
      </c>
      <c r="D25" s="597">
        <v>0</v>
      </c>
      <c r="E25" s="597">
        <v>0</v>
      </c>
      <c r="F25" s="677">
        <v>30</v>
      </c>
      <c r="G25" s="597">
        <v>0</v>
      </c>
      <c r="H25" s="598">
        <v>0</v>
      </c>
      <c r="I25" s="596"/>
      <c r="J25" s="597"/>
      <c r="K25" s="597"/>
      <c r="L25" s="597"/>
      <c r="M25" s="598">
        <v>0</v>
      </c>
      <c r="N25" s="596"/>
      <c r="O25" s="597"/>
      <c r="P25" s="597"/>
      <c r="Q25" s="747">
        <v>0</v>
      </c>
      <c r="R25" s="596"/>
      <c r="S25" s="597"/>
      <c r="T25" s="597"/>
      <c r="U25" s="747">
        <v>0</v>
      </c>
      <c r="V25" s="596"/>
      <c r="W25" s="597"/>
      <c r="X25" s="597"/>
      <c r="Y25" s="747">
        <v>0</v>
      </c>
    </row>
    <row r="26" spans="1:25" ht="27.75" customHeight="1">
      <c r="A26" s="740" t="s">
        <v>272</v>
      </c>
      <c r="B26" s="741" t="s">
        <v>53</v>
      </c>
      <c r="C26" s="742">
        <v>0</v>
      </c>
      <c r="D26" s="743">
        <v>0</v>
      </c>
      <c r="E26" s="743">
        <v>0</v>
      </c>
      <c r="F26" s="743"/>
      <c r="G26" s="743">
        <v>0</v>
      </c>
      <c r="H26" s="744">
        <v>0</v>
      </c>
      <c r="I26" s="742">
        <v>0</v>
      </c>
      <c r="J26" s="743">
        <v>0</v>
      </c>
      <c r="K26" s="743">
        <v>0</v>
      </c>
      <c r="L26" s="743">
        <v>0</v>
      </c>
      <c r="M26" s="744">
        <v>0</v>
      </c>
      <c r="N26" s="742">
        <v>0</v>
      </c>
      <c r="O26" s="743">
        <v>0</v>
      </c>
      <c r="P26" s="743">
        <v>0</v>
      </c>
      <c r="Q26" s="744">
        <v>0</v>
      </c>
      <c r="R26" s="742">
        <v>0</v>
      </c>
      <c r="S26" s="743">
        <v>0</v>
      </c>
      <c r="T26" s="743">
        <v>0</v>
      </c>
      <c r="U26" s="744">
        <v>0</v>
      </c>
      <c r="V26" s="742">
        <v>0</v>
      </c>
      <c r="W26" s="743">
        <v>0</v>
      </c>
      <c r="X26" s="743">
        <v>0</v>
      </c>
      <c r="Y26" s="744">
        <v>0</v>
      </c>
    </row>
    <row r="27" spans="1:25" ht="27.75" customHeight="1">
      <c r="A27" s="745" t="s">
        <v>199</v>
      </c>
      <c r="B27" s="751" t="s">
        <v>524</v>
      </c>
      <c r="C27" s="596">
        <v>0</v>
      </c>
      <c r="D27" s="597">
        <v>0</v>
      </c>
      <c r="E27" s="597">
        <v>0</v>
      </c>
      <c r="F27" s="677">
        <v>35</v>
      </c>
      <c r="G27" s="597">
        <v>0</v>
      </c>
      <c r="H27" s="598">
        <v>0</v>
      </c>
      <c r="I27" s="596"/>
      <c r="J27" s="597"/>
      <c r="K27" s="597"/>
      <c r="L27" s="597"/>
      <c r="M27" s="598">
        <v>0</v>
      </c>
      <c r="N27" s="596"/>
      <c r="O27" s="597"/>
      <c r="P27" s="597"/>
      <c r="Q27" s="747">
        <v>0</v>
      </c>
      <c r="R27" s="596"/>
      <c r="S27" s="597"/>
      <c r="T27" s="597"/>
      <c r="U27" s="747">
        <v>0</v>
      </c>
      <c r="V27" s="596"/>
      <c r="W27" s="597"/>
      <c r="X27" s="597"/>
      <c r="Y27" s="747">
        <v>0</v>
      </c>
    </row>
    <row r="28" spans="1:25" ht="27.75" customHeight="1">
      <c r="A28" s="745" t="s">
        <v>200</v>
      </c>
      <c r="B28" s="746" t="s">
        <v>260</v>
      </c>
      <c r="C28" s="596">
        <v>0</v>
      </c>
      <c r="D28" s="597">
        <v>0</v>
      </c>
      <c r="E28" s="597">
        <v>0</v>
      </c>
      <c r="F28" s="677">
        <v>35</v>
      </c>
      <c r="G28" s="597">
        <v>0</v>
      </c>
      <c r="H28" s="598">
        <v>0</v>
      </c>
      <c r="I28" s="596"/>
      <c r="J28" s="597"/>
      <c r="K28" s="597"/>
      <c r="L28" s="597"/>
      <c r="M28" s="598">
        <v>0</v>
      </c>
      <c r="N28" s="596"/>
      <c r="O28" s="597"/>
      <c r="P28" s="597"/>
      <c r="Q28" s="747">
        <v>0</v>
      </c>
      <c r="R28" s="596"/>
      <c r="S28" s="597"/>
      <c r="T28" s="597"/>
      <c r="U28" s="747">
        <v>0</v>
      </c>
      <c r="V28" s="596"/>
      <c r="W28" s="597"/>
      <c r="X28" s="597"/>
      <c r="Y28" s="747">
        <v>0</v>
      </c>
    </row>
    <row r="29" spans="1:25" ht="27.75" customHeight="1">
      <c r="A29" s="745" t="s">
        <v>133</v>
      </c>
      <c r="B29" s="746" t="s">
        <v>261</v>
      </c>
      <c r="C29" s="596">
        <v>0</v>
      </c>
      <c r="D29" s="597">
        <v>0</v>
      </c>
      <c r="E29" s="597">
        <v>0</v>
      </c>
      <c r="F29" s="677">
        <v>35</v>
      </c>
      <c r="G29" s="597">
        <v>0</v>
      </c>
      <c r="H29" s="598">
        <v>0</v>
      </c>
      <c r="I29" s="596"/>
      <c r="J29" s="597"/>
      <c r="K29" s="597"/>
      <c r="L29" s="597"/>
      <c r="M29" s="598">
        <v>0</v>
      </c>
      <c r="N29" s="596"/>
      <c r="O29" s="597"/>
      <c r="P29" s="597"/>
      <c r="Q29" s="747">
        <v>0</v>
      </c>
      <c r="R29" s="596"/>
      <c r="S29" s="597"/>
      <c r="T29" s="597"/>
      <c r="U29" s="747">
        <v>0</v>
      </c>
      <c r="V29" s="596"/>
      <c r="W29" s="597"/>
      <c r="X29" s="597"/>
      <c r="Y29" s="747">
        <v>0</v>
      </c>
    </row>
    <row r="30" spans="1:25" ht="27.75" customHeight="1">
      <c r="A30" s="745" t="s">
        <v>412</v>
      </c>
      <c r="B30" s="746" t="s">
        <v>140</v>
      </c>
      <c r="C30" s="596">
        <v>0</v>
      </c>
      <c r="D30" s="597">
        <v>0</v>
      </c>
      <c r="E30" s="597">
        <v>0</v>
      </c>
      <c r="F30" s="677">
        <v>30</v>
      </c>
      <c r="G30" s="597">
        <v>0</v>
      </c>
      <c r="H30" s="598">
        <v>0</v>
      </c>
      <c r="I30" s="596"/>
      <c r="J30" s="597"/>
      <c r="K30" s="597"/>
      <c r="L30" s="597"/>
      <c r="M30" s="598">
        <v>0</v>
      </c>
      <c r="N30" s="596"/>
      <c r="O30" s="597"/>
      <c r="P30" s="597"/>
      <c r="Q30" s="747">
        <v>0</v>
      </c>
      <c r="R30" s="596"/>
      <c r="S30" s="597"/>
      <c r="T30" s="597"/>
      <c r="U30" s="747">
        <v>0</v>
      </c>
      <c r="V30" s="596"/>
      <c r="W30" s="597"/>
      <c r="X30" s="597"/>
      <c r="Y30" s="747">
        <v>0</v>
      </c>
    </row>
    <row r="31" spans="1:25" ht="27.75" customHeight="1">
      <c r="A31" s="745" t="s">
        <v>413</v>
      </c>
      <c r="B31" s="746" t="s">
        <v>137</v>
      </c>
      <c r="C31" s="596">
        <v>0</v>
      </c>
      <c r="D31" s="597">
        <v>0</v>
      </c>
      <c r="E31" s="597">
        <v>0</v>
      </c>
      <c r="F31" s="677">
        <v>30</v>
      </c>
      <c r="G31" s="597">
        <v>0</v>
      </c>
      <c r="H31" s="598">
        <v>0</v>
      </c>
      <c r="I31" s="596"/>
      <c r="J31" s="597"/>
      <c r="K31" s="597"/>
      <c r="L31" s="597"/>
      <c r="M31" s="598">
        <v>0</v>
      </c>
      <c r="N31" s="596"/>
      <c r="O31" s="597"/>
      <c r="P31" s="597"/>
      <c r="Q31" s="747">
        <v>0</v>
      </c>
      <c r="R31" s="596"/>
      <c r="S31" s="597"/>
      <c r="T31" s="597"/>
      <c r="U31" s="747">
        <v>0</v>
      </c>
      <c r="V31" s="596"/>
      <c r="W31" s="597"/>
      <c r="X31" s="597"/>
      <c r="Y31" s="747">
        <v>0</v>
      </c>
    </row>
    <row r="32" spans="1:25" ht="27.75" customHeight="1">
      <c r="A32" s="745" t="s">
        <v>414</v>
      </c>
      <c r="B32" s="746" t="s">
        <v>138</v>
      </c>
      <c r="C32" s="596">
        <v>0</v>
      </c>
      <c r="D32" s="597">
        <v>0</v>
      </c>
      <c r="E32" s="597">
        <v>0</v>
      </c>
      <c r="F32" s="677">
        <v>30</v>
      </c>
      <c r="G32" s="597">
        <v>0</v>
      </c>
      <c r="H32" s="598">
        <v>0</v>
      </c>
      <c r="I32" s="596"/>
      <c r="J32" s="597"/>
      <c r="K32" s="597"/>
      <c r="L32" s="597"/>
      <c r="M32" s="598">
        <v>0</v>
      </c>
      <c r="N32" s="596"/>
      <c r="O32" s="597"/>
      <c r="P32" s="597"/>
      <c r="Q32" s="747">
        <v>0</v>
      </c>
      <c r="R32" s="596"/>
      <c r="S32" s="597"/>
      <c r="T32" s="597"/>
      <c r="U32" s="747">
        <v>0</v>
      </c>
      <c r="V32" s="596"/>
      <c r="W32" s="597"/>
      <c r="X32" s="597"/>
      <c r="Y32" s="747">
        <v>0</v>
      </c>
    </row>
    <row r="33" spans="1:25" ht="27.75" customHeight="1">
      <c r="A33" s="745" t="s">
        <v>415</v>
      </c>
      <c r="B33" s="752" t="s">
        <v>262</v>
      </c>
      <c r="C33" s="596">
        <v>0</v>
      </c>
      <c r="D33" s="597">
        <v>0</v>
      </c>
      <c r="E33" s="597">
        <v>0</v>
      </c>
      <c r="F33" s="677">
        <v>25</v>
      </c>
      <c r="G33" s="597">
        <v>0</v>
      </c>
      <c r="H33" s="598">
        <v>0</v>
      </c>
      <c r="I33" s="596"/>
      <c r="J33" s="597"/>
      <c r="K33" s="597"/>
      <c r="L33" s="597"/>
      <c r="M33" s="598">
        <v>0</v>
      </c>
      <c r="N33" s="596"/>
      <c r="O33" s="597"/>
      <c r="P33" s="597"/>
      <c r="Q33" s="747">
        <v>0</v>
      </c>
      <c r="R33" s="596"/>
      <c r="S33" s="597"/>
      <c r="T33" s="597"/>
      <c r="U33" s="747">
        <v>0</v>
      </c>
      <c r="V33" s="596"/>
      <c r="W33" s="597"/>
      <c r="X33" s="597"/>
      <c r="Y33" s="747">
        <v>0</v>
      </c>
    </row>
    <row r="34" spans="1:25" ht="27.75" customHeight="1">
      <c r="A34" s="745" t="s">
        <v>416</v>
      </c>
      <c r="B34" s="752" t="s">
        <v>525</v>
      </c>
      <c r="C34" s="596">
        <v>0</v>
      </c>
      <c r="D34" s="597">
        <v>0</v>
      </c>
      <c r="E34" s="597">
        <v>0</v>
      </c>
      <c r="F34" s="677">
        <v>25</v>
      </c>
      <c r="G34" s="597">
        <v>0</v>
      </c>
      <c r="H34" s="598">
        <v>0</v>
      </c>
      <c r="I34" s="596"/>
      <c r="J34" s="597"/>
      <c r="K34" s="597"/>
      <c r="L34" s="597"/>
      <c r="M34" s="598">
        <v>0</v>
      </c>
      <c r="N34" s="596"/>
      <c r="O34" s="597"/>
      <c r="P34" s="597"/>
      <c r="Q34" s="747">
        <v>0</v>
      </c>
      <c r="R34" s="596"/>
      <c r="S34" s="597"/>
      <c r="T34" s="597"/>
      <c r="U34" s="747">
        <v>0</v>
      </c>
      <c r="V34" s="596"/>
      <c r="W34" s="597"/>
      <c r="X34" s="597"/>
      <c r="Y34" s="747">
        <v>0</v>
      </c>
    </row>
    <row r="35" spans="1:25" ht="27.75" customHeight="1">
      <c r="A35" s="745" t="s">
        <v>417</v>
      </c>
      <c r="B35" s="752" t="s">
        <v>526</v>
      </c>
      <c r="C35" s="596">
        <v>0</v>
      </c>
      <c r="D35" s="597">
        <v>0</v>
      </c>
      <c r="E35" s="597">
        <v>0</v>
      </c>
      <c r="F35" s="677">
        <v>25</v>
      </c>
      <c r="G35" s="597">
        <v>0</v>
      </c>
      <c r="H35" s="598">
        <v>0</v>
      </c>
      <c r="I35" s="596"/>
      <c r="J35" s="597"/>
      <c r="K35" s="597"/>
      <c r="L35" s="597"/>
      <c r="M35" s="598">
        <v>0</v>
      </c>
      <c r="N35" s="596"/>
      <c r="O35" s="597"/>
      <c r="P35" s="597"/>
      <c r="Q35" s="747">
        <v>0</v>
      </c>
      <c r="R35" s="596"/>
      <c r="S35" s="597"/>
      <c r="T35" s="597"/>
      <c r="U35" s="747">
        <v>0</v>
      </c>
      <c r="V35" s="596"/>
      <c r="W35" s="597"/>
      <c r="X35" s="597"/>
      <c r="Y35" s="747">
        <v>0</v>
      </c>
    </row>
    <row r="36" spans="1:25" ht="27.75" customHeight="1">
      <c r="A36" s="745" t="s">
        <v>418</v>
      </c>
      <c r="B36" s="752" t="s">
        <v>527</v>
      </c>
      <c r="C36" s="596">
        <v>0</v>
      </c>
      <c r="D36" s="597">
        <v>0</v>
      </c>
      <c r="E36" s="597">
        <v>0</v>
      </c>
      <c r="F36" s="677">
        <v>25</v>
      </c>
      <c r="G36" s="597">
        <v>0</v>
      </c>
      <c r="H36" s="598">
        <v>0</v>
      </c>
      <c r="I36" s="596"/>
      <c r="J36" s="597"/>
      <c r="K36" s="597"/>
      <c r="L36" s="597"/>
      <c r="M36" s="598">
        <v>0</v>
      </c>
      <c r="N36" s="596"/>
      <c r="O36" s="597"/>
      <c r="P36" s="597"/>
      <c r="Q36" s="747">
        <v>0</v>
      </c>
      <c r="R36" s="596"/>
      <c r="S36" s="597"/>
      <c r="T36" s="597"/>
      <c r="U36" s="747">
        <v>0</v>
      </c>
      <c r="V36" s="596"/>
      <c r="W36" s="597"/>
      <c r="X36" s="597"/>
      <c r="Y36" s="747">
        <v>0</v>
      </c>
    </row>
    <row r="37" spans="1:25" ht="27.75" customHeight="1">
      <c r="A37" s="740" t="s">
        <v>273</v>
      </c>
      <c r="B37" s="753" t="s">
        <v>528</v>
      </c>
      <c r="C37" s="754">
        <v>0</v>
      </c>
      <c r="D37" s="704">
        <v>0</v>
      </c>
      <c r="E37" s="704">
        <v>0</v>
      </c>
      <c r="F37" s="704"/>
      <c r="G37" s="704">
        <v>0</v>
      </c>
      <c r="H37" s="755">
        <v>0</v>
      </c>
      <c r="I37" s="754">
        <v>0</v>
      </c>
      <c r="J37" s="704">
        <v>0</v>
      </c>
      <c r="K37" s="704">
        <v>0</v>
      </c>
      <c r="L37" s="704">
        <v>0</v>
      </c>
      <c r="M37" s="755">
        <v>0</v>
      </c>
      <c r="N37" s="754">
        <v>0</v>
      </c>
      <c r="O37" s="704">
        <v>0</v>
      </c>
      <c r="P37" s="704">
        <v>0</v>
      </c>
      <c r="Q37" s="755">
        <v>0</v>
      </c>
      <c r="R37" s="754">
        <v>0</v>
      </c>
      <c r="S37" s="704">
        <v>0</v>
      </c>
      <c r="T37" s="704">
        <v>0</v>
      </c>
      <c r="U37" s="755">
        <v>0</v>
      </c>
      <c r="V37" s="754">
        <v>0</v>
      </c>
      <c r="W37" s="704">
        <v>0</v>
      </c>
      <c r="X37" s="704">
        <v>0</v>
      </c>
      <c r="Y37" s="755">
        <v>0</v>
      </c>
    </row>
    <row r="38" spans="1:25" ht="27.75" customHeight="1">
      <c r="A38" s="745" t="s">
        <v>134</v>
      </c>
      <c r="B38" s="752" t="s">
        <v>266</v>
      </c>
      <c r="C38" s="596">
        <v>0</v>
      </c>
      <c r="D38" s="597">
        <v>0</v>
      </c>
      <c r="E38" s="597">
        <v>0</v>
      </c>
      <c r="F38" s="677">
        <v>25</v>
      </c>
      <c r="G38" s="597">
        <v>0</v>
      </c>
      <c r="H38" s="598">
        <v>0</v>
      </c>
      <c r="I38" s="596"/>
      <c r="J38" s="597"/>
      <c r="K38" s="597"/>
      <c r="L38" s="597"/>
      <c r="M38" s="598">
        <v>0</v>
      </c>
      <c r="N38" s="596"/>
      <c r="O38" s="597"/>
      <c r="P38" s="597"/>
      <c r="Q38" s="747">
        <v>0</v>
      </c>
      <c r="R38" s="596"/>
      <c r="S38" s="597"/>
      <c r="T38" s="597"/>
      <c r="U38" s="747">
        <v>0</v>
      </c>
      <c r="V38" s="596"/>
      <c r="W38" s="597"/>
      <c r="X38" s="597"/>
      <c r="Y38" s="747">
        <v>0</v>
      </c>
    </row>
    <row r="39" spans="1:25" ht="27.75" customHeight="1">
      <c r="A39" s="745" t="s">
        <v>135</v>
      </c>
      <c r="B39" s="752" t="s">
        <v>267</v>
      </c>
      <c r="C39" s="596">
        <v>0</v>
      </c>
      <c r="D39" s="597">
        <v>0</v>
      </c>
      <c r="E39" s="597">
        <v>0</v>
      </c>
      <c r="F39" s="677">
        <v>15</v>
      </c>
      <c r="G39" s="597">
        <v>0</v>
      </c>
      <c r="H39" s="598">
        <v>0</v>
      </c>
      <c r="I39" s="596"/>
      <c r="J39" s="597"/>
      <c r="K39" s="597"/>
      <c r="L39" s="597"/>
      <c r="M39" s="598">
        <v>0</v>
      </c>
      <c r="N39" s="596"/>
      <c r="O39" s="597"/>
      <c r="P39" s="597"/>
      <c r="Q39" s="747">
        <v>0</v>
      </c>
      <c r="R39" s="596"/>
      <c r="S39" s="597"/>
      <c r="T39" s="597"/>
      <c r="U39" s="747">
        <v>0</v>
      </c>
      <c r="V39" s="596"/>
      <c r="W39" s="597"/>
      <c r="X39" s="597"/>
      <c r="Y39" s="747">
        <v>0</v>
      </c>
    </row>
    <row r="40" spans="1:25" ht="27.75" customHeight="1">
      <c r="A40" s="745" t="s">
        <v>136</v>
      </c>
      <c r="B40" s="752" t="s">
        <v>268</v>
      </c>
      <c r="C40" s="596">
        <v>0</v>
      </c>
      <c r="D40" s="597">
        <v>0</v>
      </c>
      <c r="E40" s="597">
        <v>0</v>
      </c>
      <c r="F40" s="677">
        <v>15</v>
      </c>
      <c r="G40" s="597">
        <v>0</v>
      </c>
      <c r="H40" s="598">
        <v>0</v>
      </c>
      <c r="I40" s="596"/>
      <c r="J40" s="597"/>
      <c r="K40" s="597"/>
      <c r="L40" s="597"/>
      <c r="M40" s="598">
        <v>0</v>
      </c>
      <c r="N40" s="596"/>
      <c r="O40" s="597"/>
      <c r="P40" s="597"/>
      <c r="Q40" s="747">
        <v>0</v>
      </c>
      <c r="R40" s="596"/>
      <c r="S40" s="597"/>
      <c r="T40" s="597"/>
      <c r="U40" s="747">
        <v>0</v>
      </c>
      <c r="V40" s="596"/>
      <c r="W40" s="597"/>
      <c r="X40" s="597"/>
      <c r="Y40" s="747">
        <v>0</v>
      </c>
    </row>
    <row r="41" spans="1:25" ht="27.75" customHeight="1">
      <c r="A41" s="745" t="s">
        <v>376</v>
      </c>
      <c r="B41" s="752" t="s">
        <v>269</v>
      </c>
      <c r="C41" s="596">
        <v>0</v>
      </c>
      <c r="D41" s="597">
        <v>0</v>
      </c>
      <c r="E41" s="597">
        <v>0</v>
      </c>
      <c r="F41" s="677">
        <v>7</v>
      </c>
      <c r="G41" s="597">
        <v>0</v>
      </c>
      <c r="H41" s="598">
        <v>0</v>
      </c>
      <c r="I41" s="596"/>
      <c r="J41" s="597"/>
      <c r="K41" s="597"/>
      <c r="L41" s="597"/>
      <c r="M41" s="598">
        <v>0</v>
      </c>
      <c r="N41" s="596"/>
      <c r="O41" s="597"/>
      <c r="P41" s="597"/>
      <c r="Q41" s="747">
        <v>0</v>
      </c>
      <c r="R41" s="596"/>
      <c r="S41" s="597"/>
      <c r="T41" s="597"/>
      <c r="U41" s="747">
        <v>0</v>
      </c>
      <c r="V41" s="596"/>
      <c r="W41" s="597"/>
      <c r="X41" s="597"/>
      <c r="Y41" s="747">
        <v>0</v>
      </c>
    </row>
    <row r="42" spans="1:25" ht="27.75" customHeight="1">
      <c r="A42" s="740" t="s">
        <v>274</v>
      </c>
      <c r="B42" s="756" t="s">
        <v>529</v>
      </c>
      <c r="C42" s="742">
        <v>0</v>
      </c>
      <c r="D42" s="743">
        <v>0</v>
      </c>
      <c r="E42" s="743">
        <v>0</v>
      </c>
      <c r="F42" s="704">
        <v>10</v>
      </c>
      <c r="G42" s="743">
        <v>0</v>
      </c>
      <c r="H42" s="744">
        <v>0</v>
      </c>
      <c r="I42" s="742"/>
      <c r="J42" s="743"/>
      <c r="K42" s="743"/>
      <c r="L42" s="743"/>
      <c r="M42" s="744">
        <v>0</v>
      </c>
      <c r="N42" s="742"/>
      <c r="O42" s="743"/>
      <c r="P42" s="743"/>
      <c r="Q42" s="749">
        <v>0</v>
      </c>
      <c r="R42" s="742"/>
      <c r="S42" s="743"/>
      <c r="T42" s="743"/>
      <c r="U42" s="749">
        <v>0</v>
      </c>
      <c r="V42" s="742"/>
      <c r="W42" s="743"/>
      <c r="X42" s="743"/>
      <c r="Y42" s="749">
        <v>0</v>
      </c>
    </row>
    <row r="43" spans="1:25" ht="27.75" customHeight="1">
      <c r="A43" s="740" t="s">
        <v>339</v>
      </c>
      <c r="B43" s="756" t="s">
        <v>530</v>
      </c>
      <c r="C43" s="742">
        <v>0</v>
      </c>
      <c r="D43" s="743">
        <v>0</v>
      </c>
      <c r="E43" s="743">
        <v>0</v>
      </c>
      <c r="F43" s="704">
        <v>15</v>
      </c>
      <c r="G43" s="743">
        <v>0</v>
      </c>
      <c r="H43" s="744">
        <v>0</v>
      </c>
      <c r="I43" s="742"/>
      <c r="J43" s="743"/>
      <c r="K43" s="743"/>
      <c r="L43" s="743"/>
      <c r="M43" s="744">
        <v>0</v>
      </c>
      <c r="N43" s="742"/>
      <c r="O43" s="743"/>
      <c r="P43" s="743"/>
      <c r="Q43" s="749">
        <v>0</v>
      </c>
      <c r="R43" s="742"/>
      <c r="S43" s="743"/>
      <c r="T43" s="743"/>
      <c r="U43" s="749">
        <v>0</v>
      </c>
      <c r="V43" s="742"/>
      <c r="W43" s="743"/>
      <c r="X43" s="743"/>
      <c r="Y43" s="749">
        <v>0</v>
      </c>
    </row>
    <row r="44" spans="1:25" ht="27.75" customHeight="1">
      <c r="A44" s="740" t="s">
        <v>340</v>
      </c>
      <c r="B44" s="756" t="s">
        <v>531</v>
      </c>
      <c r="C44" s="742">
        <v>0</v>
      </c>
      <c r="D44" s="743">
        <v>0</v>
      </c>
      <c r="E44" s="743">
        <v>0</v>
      </c>
      <c r="F44" s="704">
        <v>5</v>
      </c>
      <c r="G44" s="743">
        <v>0</v>
      </c>
      <c r="H44" s="744">
        <v>0</v>
      </c>
      <c r="I44" s="742"/>
      <c r="J44" s="743"/>
      <c r="K44" s="743"/>
      <c r="L44" s="743"/>
      <c r="M44" s="744">
        <v>0</v>
      </c>
      <c r="N44" s="742"/>
      <c r="O44" s="743"/>
      <c r="P44" s="743"/>
      <c r="Q44" s="749">
        <v>0</v>
      </c>
      <c r="R44" s="742"/>
      <c r="S44" s="743"/>
      <c r="T44" s="743"/>
      <c r="U44" s="749">
        <v>0</v>
      </c>
      <c r="V44" s="742"/>
      <c r="W44" s="743"/>
      <c r="X44" s="743"/>
      <c r="Y44" s="749">
        <v>0</v>
      </c>
    </row>
    <row r="45" spans="1:25" ht="27.75" customHeight="1">
      <c r="A45" s="740" t="s">
        <v>341</v>
      </c>
      <c r="B45" s="756" t="s">
        <v>532</v>
      </c>
      <c r="C45" s="742">
        <v>0</v>
      </c>
      <c r="D45" s="743">
        <v>0</v>
      </c>
      <c r="E45" s="743">
        <v>0</v>
      </c>
      <c r="F45" s="704">
        <v>7</v>
      </c>
      <c r="G45" s="743">
        <v>0</v>
      </c>
      <c r="H45" s="744">
        <v>0</v>
      </c>
      <c r="I45" s="742"/>
      <c r="J45" s="743"/>
      <c r="K45" s="743"/>
      <c r="L45" s="743"/>
      <c r="M45" s="744">
        <v>0</v>
      </c>
      <c r="N45" s="742"/>
      <c r="O45" s="743"/>
      <c r="P45" s="743"/>
      <c r="Q45" s="749">
        <v>0</v>
      </c>
      <c r="R45" s="742"/>
      <c r="S45" s="743"/>
      <c r="T45" s="743"/>
      <c r="U45" s="749">
        <v>0</v>
      </c>
      <c r="V45" s="742"/>
      <c r="W45" s="743"/>
      <c r="X45" s="743"/>
      <c r="Y45" s="749">
        <v>0</v>
      </c>
    </row>
    <row r="46" spans="1:25" ht="27.75" customHeight="1" thickBot="1">
      <c r="A46" s="757" t="s">
        <v>342</v>
      </c>
      <c r="B46" s="758" t="s">
        <v>533</v>
      </c>
      <c r="C46" s="759">
        <v>0</v>
      </c>
      <c r="D46" s="760">
        <v>0</v>
      </c>
      <c r="E46" s="760">
        <v>0</v>
      </c>
      <c r="F46" s="761">
        <v>15</v>
      </c>
      <c r="G46" s="760">
        <v>0</v>
      </c>
      <c r="H46" s="762">
        <v>0</v>
      </c>
      <c r="I46" s="759"/>
      <c r="J46" s="760"/>
      <c r="K46" s="760"/>
      <c r="L46" s="760"/>
      <c r="M46" s="762">
        <v>0</v>
      </c>
      <c r="N46" s="759"/>
      <c r="O46" s="760"/>
      <c r="P46" s="760"/>
      <c r="Q46" s="763">
        <v>0</v>
      </c>
      <c r="R46" s="759"/>
      <c r="S46" s="760"/>
      <c r="T46" s="760"/>
      <c r="U46" s="763">
        <v>0</v>
      </c>
      <c r="V46" s="759"/>
      <c r="W46" s="760"/>
      <c r="X46" s="760"/>
      <c r="Y46" s="763">
        <v>0</v>
      </c>
    </row>
    <row r="47" spans="1:25" ht="33.75" customHeight="1" thickBot="1">
      <c r="A47" s="764" t="s">
        <v>343</v>
      </c>
      <c r="B47" s="765" t="s">
        <v>311</v>
      </c>
      <c r="C47" s="766">
        <v>0</v>
      </c>
      <c r="D47" s="767">
        <v>0</v>
      </c>
      <c r="E47" s="767">
        <v>0</v>
      </c>
      <c r="F47" s="767"/>
      <c r="G47" s="767">
        <v>0</v>
      </c>
      <c r="H47" s="768">
        <v>0</v>
      </c>
      <c r="I47" s="766">
        <v>0</v>
      </c>
      <c r="J47" s="767">
        <v>0</v>
      </c>
      <c r="K47" s="767">
        <v>0</v>
      </c>
      <c r="L47" s="767">
        <v>0</v>
      </c>
      <c r="M47" s="768">
        <v>0</v>
      </c>
      <c r="N47" s="769">
        <v>0</v>
      </c>
      <c r="O47" s="767">
        <v>0</v>
      </c>
      <c r="P47" s="767">
        <v>0</v>
      </c>
      <c r="Q47" s="770">
        <v>0</v>
      </c>
      <c r="R47" s="766">
        <v>0</v>
      </c>
      <c r="S47" s="767">
        <v>0</v>
      </c>
      <c r="T47" s="767">
        <v>0</v>
      </c>
      <c r="U47" s="768">
        <v>0</v>
      </c>
      <c r="V47" s="769">
        <v>0</v>
      </c>
      <c r="W47" s="767">
        <v>0</v>
      </c>
      <c r="X47" s="767">
        <v>0</v>
      </c>
      <c r="Y47" s="768">
        <v>0</v>
      </c>
    </row>
    <row r="48" spans="1:25" ht="19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5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5.75">
      <c r="A50" s="12" t="s">
        <v>194</v>
      </c>
      <c r="B50" s="12"/>
      <c r="C50" s="12"/>
      <c r="D50" s="12"/>
      <c r="E50" s="1145" t="s">
        <v>286</v>
      </c>
      <c r="F50" s="1145"/>
      <c r="G50" s="12"/>
      <c r="H50" s="608"/>
      <c r="I50" s="1145" t="s">
        <v>387</v>
      </c>
      <c r="J50" s="1145"/>
      <c r="K50" s="12"/>
      <c r="L50" s="12"/>
      <c r="O50" s="12"/>
      <c r="P50" s="12"/>
      <c r="Q50" s="12"/>
      <c r="R50" s="12"/>
      <c r="S50" s="12"/>
      <c r="T50" s="12"/>
      <c r="U50" s="12"/>
      <c r="V50" s="12"/>
      <c r="X50" s="12"/>
      <c r="Y50" s="12"/>
    </row>
    <row r="51" spans="1:25" ht="15.75">
      <c r="A51" s="12" t="s">
        <v>534</v>
      </c>
      <c r="B51" s="12"/>
      <c r="C51" s="12"/>
      <c r="D51" s="12"/>
      <c r="E51" s="1145" t="s">
        <v>226</v>
      </c>
      <c r="F51" s="1145"/>
      <c r="G51" s="12"/>
      <c r="H51" s="12"/>
      <c r="I51" s="1145" t="s">
        <v>29</v>
      </c>
      <c r="J51" s="1145"/>
      <c r="K51" s="12"/>
      <c r="L51" s="12"/>
      <c r="O51" s="12"/>
      <c r="P51" s="12"/>
      <c r="Q51" s="12"/>
      <c r="R51" s="12"/>
      <c r="S51" s="12"/>
      <c r="T51" s="12"/>
      <c r="U51" s="12"/>
      <c r="V51" s="12"/>
      <c r="X51" s="12"/>
      <c r="Y51" s="12"/>
    </row>
    <row r="52" spans="1:25" ht="15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O52" s="12"/>
      <c r="P52" s="12"/>
      <c r="Q52" s="12"/>
      <c r="R52" s="12"/>
      <c r="S52" s="12"/>
      <c r="T52" s="12"/>
      <c r="U52" s="12"/>
      <c r="V52" s="12"/>
      <c r="X52" s="12"/>
      <c r="Y52" s="12"/>
    </row>
    <row r="53" spans="1:25" ht="15.75">
      <c r="A53" s="12" t="s">
        <v>230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145"/>
      <c r="N53" s="1145"/>
      <c r="O53" s="12"/>
      <c r="P53" s="12"/>
      <c r="Q53" s="12"/>
      <c r="R53" s="12"/>
      <c r="S53" s="12"/>
      <c r="T53" s="12"/>
      <c r="U53" s="12"/>
      <c r="V53" s="12"/>
      <c r="W53" s="608"/>
      <c r="X53" s="12"/>
      <c r="Y53" s="12"/>
    </row>
    <row r="54" spans="1:25" ht="15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610"/>
      <c r="X54" s="12"/>
      <c r="Y54" s="12"/>
    </row>
    <row r="55" spans="1:25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5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5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5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5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5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5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5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5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5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5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5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5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5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5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5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5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5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5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5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5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5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5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5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5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5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5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5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5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5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5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5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5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5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5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5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5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5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5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5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5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5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5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5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5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5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5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5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5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5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</sheetData>
  <sheetProtection/>
  <mergeCells count="14">
    <mergeCell ref="I51:J51"/>
    <mergeCell ref="C4:H4"/>
    <mergeCell ref="V4:Y4"/>
    <mergeCell ref="E50:F50"/>
    <mergeCell ref="W2:Y2"/>
    <mergeCell ref="M53:N53"/>
    <mergeCell ref="A3:Y3"/>
    <mergeCell ref="I4:M4"/>
    <mergeCell ref="N4:Q4"/>
    <mergeCell ref="R4:U4"/>
    <mergeCell ref="A4:A5"/>
    <mergeCell ref="B4:B5"/>
    <mergeCell ref="E51:F51"/>
    <mergeCell ref="I50:J5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Y111"/>
  <sheetViews>
    <sheetView view="pageBreakPreview" zoomScale="75" zoomScaleNormal="75" zoomScaleSheetLayoutView="75" zoomScalePageLayoutView="0" workbookViewId="0" topLeftCell="J1">
      <selection activeCell="W5" sqref="W5"/>
    </sheetView>
  </sheetViews>
  <sheetFormatPr defaultColWidth="9.33203125" defaultRowHeight="12.75"/>
  <cols>
    <col min="1" max="1" width="6.66015625" style="0" customWidth="1"/>
    <col min="2" max="2" width="68.33203125" style="0" customWidth="1"/>
    <col min="3" max="25" width="18.83203125" style="0" customWidth="1"/>
  </cols>
  <sheetData>
    <row r="1" spans="1:25" ht="25.5" customHeight="1">
      <c r="A1" s="12"/>
      <c r="B1" s="12"/>
      <c r="C1" s="12"/>
      <c r="D1" s="12"/>
      <c r="E1" s="12"/>
      <c r="F1" s="76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 t="s">
        <v>280</v>
      </c>
      <c r="X1" s="76"/>
      <c r="Y1" s="12"/>
    </row>
    <row r="2" spans="1:25" ht="68.25" customHeight="1">
      <c r="A2" s="12"/>
      <c r="B2" s="12"/>
      <c r="C2" s="12"/>
      <c r="D2" s="12"/>
      <c r="E2" s="12"/>
      <c r="F2" s="76"/>
      <c r="G2" s="76"/>
      <c r="H2" s="76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116" t="s">
        <v>121</v>
      </c>
      <c r="X2" s="1116"/>
      <c r="Y2" s="1116"/>
    </row>
    <row r="3" spans="1:25" ht="51" customHeight="1" thickBot="1">
      <c r="A3" s="1146" t="s">
        <v>658</v>
      </c>
      <c r="B3" s="1146"/>
      <c r="C3" s="1146"/>
      <c r="D3" s="1146"/>
      <c r="E3" s="1146"/>
      <c r="F3" s="1146"/>
      <c r="G3" s="1146"/>
      <c r="H3" s="1146"/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  <c r="U3" s="1146"/>
      <c r="V3" s="1146"/>
      <c r="W3" s="1146"/>
      <c r="X3" s="1146"/>
      <c r="Y3" s="1146"/>
    </row>
    <row r="4" spans="1:25" ht="27" customHeight="1">
      <c r="A4" s="1112" t="s">
        <v>231</v>
      </c>
      <c r="B4" s="1147" t="s">
        <v>251</v>
      </c>
      <c r="C4" s="1114" t="s">
        <v>508</v>
      </c>
      <c r="D4" s="1118"/>
      <c r="E4" s="1118"/>
      <c r="F4" s="1118"/>
      <c r="G4" s="1118"/>
      <c r="H4" s="1144"/>
      <c r="I4" s="1114" t="s">
        <v>509</v>
      </c>
      <c r="J4" s="1118"/>
      <c r="K4" s="1118"/>
      <c r="L4" s="1118"/>
      <c r="M4" s="1144"/>
      <c r="N4" s="1118" t="s">
        <v>9</v>
      </c>
      <c r="O4" s="1118"/>
      <c r="P4" s="1118"/>
      <c r="Q4" s="1144"/>
      <c r="R4" s="1114" t="s">
        <v>510</v>
      </c>
      <c r="S4" s="1118"/>
      <c r="T4" s="1118"/>
      <c r="U4" s="1144"/>
      <c r="V4" s="1118" t="s">
        <v>511</v>
      </c>
      <c r="W4" s="1118"/>
      <c r="X4" s="1118"/>
      <c r="Y4" s="1144"/>
    </row>
    <row r="5" spans="1:25" ht="84" customHeight="1" thickBot="1">
      <c r="A5" s="1113"/>
      <c r="B5" s="1148"/>
      <c r="C5" s="430" t="s">
        <v>512</v>
      </c>
      <c r="D5" s="431" t="s">
        <v>513</v>
      </c>
      <c r="E5" s="431" t="s">
        <v>687</v>
      </c>
      <c r="F5" s="432" t="s">
        <v>514</v>
      </c>
      <c r="G5" s="431" t="s">
        <v>515</v>
      </c>
      <c r="H5" s="433" t="s">
        <v>516</v>
      </c>
      <c r="I5" s="430" t="s">
        <v>517</v>
      </c>
      <c r="J5" s="434" t="s">
        <v>522</v>
      </c>
      <c r="K5" s="431" t="s">
        <v>687</v>
      </c>
      <c r="L5" s="431" t="s">
        <v>515</v>
      </c>
      <c r="M5" s="433" t="s">
        <v>520</v>
      </c>
      <c r="N5" s="434" t="s">
        <v>540</v>
      </c>
      <c r="O5" s="431" t="s">
        <v>687</v>
      </c>
      <c r="P5" s="431" t="s">
        <v>521</v>
      </c>
      <c r="Q5" s="433" t="s">
        <v>520</v>
      </c>
      <c r="R5" s="435" t="s">
        <v>513</v>
      </c>
      <c r="S5" s="431" t="s">
        <v>687</v>
      </c>
      <c r="T5" s="431" t="s">
        <v>515</v>
      </c>
      <c r="U5" s="433" t="s">
        <v>520</v>
      </c>
      <c r="V5" s="434" t="s">
        <v>513</v>
      </c>
      <c r="W5" s="431" t="s">
        <v>687</v>
      </c>
      <c r="X5" s="431" t="s">
        <v>515</v>
      </c>
      <c r="Y5" s="433" t="s">
        <v>520</v>
      </c>
    </row>
    <row r="6" spans="1:25" ht="38.25" customHeight="1" thickBot="1">
      <c r="A6" s="533"/>
      <c r="B6" s="652">
        <v>1</v>
      </c>
      <c r="C6" s="653" t="s">
        <v>119</v>
      </c>
      <c r="D6" s="585" t="s">
        <v>419</v>
      </c>
      <c r="E6" s="585" t="s">
        <v>420</v>
      </c>
      <c r="F6" s="585">
        <v>5</v>
      </c>
      <c r="G6" s="585" t="s">
        <v>470</v>
      </c>
      <c r="H6" s="589" t="s">
        <v>97</v>
      </c>
      <c r="I6" s="654">
        <v>8</v>
      </c>
      <c r="J6" s="729">
        <v>9</v>
      </c>
      <c r="K6" s="585">
        <v>10</v>
      </c>
      <c r="L6" s="730">
        <v>11</v>
      </c>
      <c r="M6" s="731" t="s">
        <v>408</v>
      </c>
      <c r="N6" s="729">
        <v>13</v>
      </c>
      <c r="O6" s="585">
        <v>14</v>
      </c>
      <c r="P6" s="585">
        <v>15</v>
      </c>
      <c r="Q6" s="589" t="s">
        <v>409</v>
      </c>
      <c r="R6" s="653">
        <v>17</v>
      </c>
      <c r="S6" s="585">
        <v>18</v>
      </c>
      <c r="T6" s="585">
        <v>19</v>
      </c>
      <c r="U6" s="589" t="s">
        <v>410</v>
      </c>
      <c r="V6" s="729">
        <v>21</v>
      </c>
      <c r="W6" s="585">
        <v>22</v>
      </c>
      <c r="X6" s="585">
        <v>23</v>
      </c>
      <c r="Y6" s="589" t="s">
        <v>411</v>
      </c>
    </row>
    <row r="7" spans="1:25" ht="45.75" customHeight="1">
      <c r="A7" s="732" t="s">
        <v>338</v>
      </c>
      <c r="B7" s="733" t="s">
        <v>523</v>
      </c>
      <c r="C7" s="734">
        <v>0</v>
      </c>
      <c r="D7" s="701">
        <v>0</v>
      </c>
      <c r="E7" s="701">
        <v>0</v>
      </c>
      <c r="F7" s="701"/>
      <c r="G7" s="701">
        <v>0</v>
      </c>
      <c r="H7" s="736">
        <v>0</v>
      </c>
      <c r="I7" s="734">
        <v>0</v>
      </c>
      <c r="J7" s="701">
        <v>0</v>
      </c>
      <c r="K7" s="701">
        <v>0</v>
      </c>
      <c r="L7" s="735">
        <v>0</v>
      </c>
      <c r="M7" s="736">
        <v>0</v>
      </c>
      <c r="N7" s="737">
        <v>0</v>
      </c>
      <c r="O7" s="738">
        <v>0</v>
      </c>
      <c r="P7" s="735">
        <v>0</v>
      </c>
      <c r="Q7" s="739">
        <v>0</v>
      </c>
      <c r="R7" s="737">
        <v>0</v>
      </c>
      <c r="S7" s="738">
        <v>0</v>
      </c>
      <c r="T7" s="735">
        <v>0</v>
      </c>
      <c r="U7" s="739">
        <v>0</v>
      </c>
      <c r="V7" s="737">
        <v>0</v>
      </c>
      <c r="W7" s="738">
        <v>0</v>
      </c>
      <c r="X7" s="735">
        <v>0</v>
      </c>
      <c r="Y7" s="739">
        <v>0</v>
      </c>
    </row>
    <row r="8" spans="1:25" ht="27.75" customHeight="1">
      <c r="A8" s="740" t="s">
        <v>265</v>
      </c>
      <c r="B8" s="741" t="s">
        <v>51</v>
      </c>
      <c r="C8" s="742">
        <v>0</v>
      </c>
      <c r="D8" s="743">
        <v>0</v>
      </c>
      <c r="E8" s="743">
        <v>0</v>
      </c>
      <c r="F8" s="743"/>
      <c r="G8" s="743">
        <v>0</v>
      </c>
      <c r="H8" s="744">
        <v>0</v>
      </c>
      <c r="I8" s="742">
        <v>0</v>
      </c>
      <c r="J8" s="743">
        <v>0</v>
      </c>
      <c r="K8" s="743">
        <v>0</v>
      </c>
      <c r="L8" s="743">
        <v>0</v>
      </c>
      <c r="M8" s="744">
        <v>0</v>
      </c>
      <c r="N8" s="742">
        <v>0</v>
      </c>
      <c r="O8" s="743">
        <v>0</v>
      </c>
      <c r="P8" s="743">
        <v>0</v>
      </c>
      <c r="Q8" s="744">
        <v>0</v>
      </c>
      <c r="R8" s="742">
        <v>0</v>
      </c>
      <c r="S8" s="743">
        <v>0</v>
      </c>
      <c r="T8" s="743">
        <v>0</v>
      </c>
      <c r="U8" s="744">
        <v>0</v>
      </c>
      <c r="V8" s="742">
        <v>0</v>
      </c>
      <c r="W8" s="743">
        <v>0</v>
      </c>
      <c r="X8" s="743">
        <v>0</v>
      </c>
      <c r="Y8" s="744">
        <v>0</v>
      </c>
    </row>
    <row r="9" spans="1:25" ht="32.25" customHeight="1">
      <c r="A9" s="745" t="s">
        <v>201</v>
      </c>
      <c r="B9" s="746" t="s">
        <v>139</v>
      </c>
      <c r="C9" s="596">
        <v>0</v>
      </c>
      <c r="D9" s="597">
        <v>0</v>
      </c>
      <c r="E9" s="597">
        <v>0</v>
      </c>
      <c r="F9" s="677">
        <v>50</v>
      </c>
      <c r="G9" s="597">
        <v>0</v>
      </c>
      <c r="H9" s="598">
        <v>0</v>
      </c>
      <c r="I9" s="596"/>
      <c r="J9" s="597"/>
      <c r="K9" s="597"/>
      <c r="L9" s="597"/>
      <c r="M9" s="598">
        <v>0</v>
      </c>
      <c r="N9" s="596"/>
      <c r="O9" s="597"/>
      <c r="P9" s="597"/>
      <c r="Q9" s="747">
        <v>0</v>
      </c>
      <c r="R9" s="596"/>
      <c r="S9" s="597"/>
      <c r="T9" s="597"/>
      <c r="U9" s="747">
        <v>0</v>
      </c>
      <c r="V9" s="596"/>
      <c r="W9" s="597"/>
      <c r="X9" s="597"/>
      <c r="Y9" s="747">
        <v>0</v>
      </c>
    </row>
    <row r="10" spans="1:25" ht="35.25" customHeight="1">
      <c r="A10" s="745" t="s">
        <v>202</v>
      </c>
      <c r="B10" s="746" t="s">
        <v>122</v>
      </c>
      <c r="C10" s="596">
        <v>0</v>
      </c>
      <c r="D10" s="597">
        <v>0</v>
      </c>
      <c r="E10" s="597">
        <v>0</v>
      </c>
      <c r="F10" s="677">
        <v>50</v>
      </c>
      <c r="G10" s="597">
        <v>0</v>
      </c>
      <c r="H10" s="598">
        <v>0</v>
      </c>
      <c r="I10" s="596"/>
      <c r="J10" s="597"/>
      <c r="K10" s="597"/>
      <c r="L10" s="597"/>
      <c r="M10" s="598">
        <v>0</v>
      </c>
      <c r="N10" s="596"/>
      <c r="O10" s="597"/>
      <c r="P10" s="597"/>
      <c r="Q10" s="747">
        <v>0</v>
      </c>
      <c r="R10" s="596"/>
      <c r="S10" s="597"/>
      <c r="T10" s="597"/>
      <c r="U10" s="747">
        <v>0</v>
      </c>
      <c r="V10" s="596"/>
      <c r="W10" s="597"/>
      <c r="X10" s="597"/>
      <c r="Y10" s="747">
        <v>0</v>
      </c>
    </row>
    <row r="11" spans="1:25" ht="27.75" customHeight="1">
      <c r="A11" s="745" t="s">
        <v>203</v>
      </c>
      <c r="B11" s="746" t="s">
        <v>123</v>
      </c>
      <c r="C11" s="596">
        <v>0</v>
      </c>
      <c r="D11" s="597">
        <v>0</v>
      </c>
      <c r="E11" s="597">
        <v>0</v>
      </c>
      <c r="F11" s="677">
        <v>70</v>
      </c>
      <c r="G11" s="597">
        <v>0</v>
      </c>
      <c r="H11" s="598">
        <v>0</v>
      </c>
      <c r="I11" s="596"/>
      <c r="J11" s="597"/>
      <c r="K11" s="597"/>
      <c r="L11" s="597"/>
      <c r="M11" s="598">
        <v>0</v>
      </c>
      <c r="N11" s="596"/>
      <c r="O11" s="597"/>
      <c r="P11" s="597"/>
      <c r="Q11" s="747">
        <v>0</v>
      </c>
      <c r="R11" s="596"/>
      <c r="S11" s="597"/>
      <c r="T11" s="597"/>
      <c r="U11" s="747">
        <v>0</v>
      </c>
      <c r="V11" s="596"/>
      <c r="W11" s="597"/>
      <c r="X11" s="597"/>
      <c r="Y11" s="747">
        <v>0</v>
      </c>
    </row>
    <row r="12" spans="1:25" ht="27.75" customHeight="1">
      <c r="A12" s="740" t="s">
        <v>270</v>
      </c>
      <c r="B12" s="748" t="s">
        <v>351</v>
      </c>
      <c r="C12" s="742">
        <v>0</v>
      </c>
      <c r="D12" s="743">
        <v>0</v>
      </c>
      <c r="E12" s="743">
        <v>0</v>
      </c>
      <c r="F12" s="704">
        <v>30</v>
      </c>
      <c r="G12" s="743">
        <v>0</v>
      </c>
      <c r="H12" s="744">
        <v>0</v>
      </c>
      <c r="I12" s="742"/>
      <c r="J12" s="743"/>
      <c r="K12" s="743"/>
      <c r="L12" s="743"/>
      <c r="M12" s="744">
        <v>0</v>
      </c>
      <c r="N12" s="742"/>
      <c r="O12" s="743"/>
      <c r="P12" s="743"/>
      <c r="Q12" s="749">
        <v>0</v>
      </c>
      <c r="R12" s="742"/>
      <c r="S12" s="743"/>
      <c r="T12" s="743"/>
      <c r="U12" s="749">
        <v>0</v>
      </c>
      <c r="V12" s="742"/>
      <c r="W12" s="743"/>
      <c r="X12" s="743"/>
      <c r="Y12" s="749">
        <v>0</v>
      </c>
    </row>
    <row r="13" spans="1:25" ht="27.75" customHeight="1">
      <c r="A13" s="740" t="s">
        <v>271</v>
      </c>
      <c r="B13" s="741" t="s">
        <v>52</v>
      </c>
      <c r="C13" s="742">
        <v>0</v>
      </c>
      <c r="D13" s="743">
        <v>0</v>
      </c>
      <c r="E13" s="743">
        <v>0</v>
      </c>
      <c r="F13" s="743"/>
      <c r="G13" s="743">
        <v>0</v>
      </c>
      <c r="H13" s="744">
        <v>0</v>
      </c>
      <c r="I13" s="742">
        <v>0</v>
      </c>
      <c r="J13" s="743">
        <v>0</v>
      </c>
      <c r="K13" s="743">
        <v>0</v>
      </c>
      <c r="L13" s="743">
        <v>0</v>
      </c>
      <c r="M13" s="744">
        <v>0</v>
      </c>
      <c r="N13" s="742">
        <v>0</v>
      </c>
      <c r="O13" s="743">
        <v>0</v>
      </c>
      <c r="P13" s="743">
        <v>0</v>
      </c>
      <c r="Q13" s="744">
        <v>0</v>
      </c>
      <c r="R13" s="742">
        <v>0</v>
      </c>
      <c r="S13" s="743">
        <v>0</v>
      </c>
      <c r="T13" s="743">
        <v>0</v>
      </c>
      <c r="U13" s="744">
        <v>0</v>
      </c>
      <c r="V13" s="742">
        <v>0</v>
      </c>
      <c r="W13" s="743">
        <v>0</v>
      </c>
      <c r="X13" s="743">
        <v>0</v>
      </c>
      <c r="Y13" s="747">
        <v>0</v>
      </c>
    </row>
    <row r="14" spans="1:25" ht="27.75" customHeight="1">
      <c r="A14" s="745" t="s">
        <v>67</v>
      </c>
      <c r="B14" s="746" t="s">
        <v>316</v>
      </c>
      <c r="C14" s="596">
        <v>0</v>
      </c>
      <c r="D14" s="597">
        <v>0</v>
      </c>
      <c r="E14" s="597">
        <v>0</v>
      </c>
      <c r="F14" s="677">
        <v>40</v>
      </c>
      <c r="G14" s="597">
        <v>0</v>
      </c>
      <c r="H14" s="598">
        <v>0</v>
      </c>
      <c r="I14" s="596"/>
      <c r="J14" s="597"/>
      <c r="K14" s="597"/>
      <c r="L14" s="597"/>
      <c r="M14" s="598">
        <v>0</v>
      </c>
      <c r="N14" s="596"/>
      <c r="O14" s="597"/>
      <c r="P14" s="597"/>
      <c r="Q14" s="747">
        <v>0</v>
      </c>
      <c r="R14" s="596"/>
      <c r="S14" s="597"/>
      <c r="T14" s="597"/>
      <c r="U14" s="747">
        <v>0</v>
      </c>
      <c r="V14" s="596"/>
      <c r="W14" s="597"/>
      <c r="X14" s="597"/>
      <c r="Y14" s="747">
        <v>0</v>
      </c>
    </row>
    <row r="15" spans="1:25" ht="27.75" customHeight="1">
      <c r="A15" s="745" t="s">
        <v>69</v>
      </c>
      <c r="B15" s="746" t="s">
        <v>317</v>
      </c>
      <c r="C15" s="596">
        <v>0</v>
      </c>
      <c r="D15" s="597">
        <v>0</v>
      </c>
      <c r="E15" s="597">
        <v>0</v>
      </c>
      <c r="F15" s="677">
        <v>40</v>
      </c>
      <c r="G15" s="597">
        <v>0</v>
      </c>
      <c r="H15" s="598">
        <v>0</v>
      </c>
      <c r="I15" s="596"/>
      <c r="J15" s="597"/>
      <c r="K15" s="597"/>
      <c r="L15" s="597"/>
      <c r="M15" s="598">
        <v>0</v>
      </c>
      <c r="N15" s="596"/>
      <c r="O15" s="597"/>
      <c r="P15" s="597"/>
      <c r="Q15" s="747">
        <v>0</v>
      </c>
      <c r="R15" s="596"/>
      <c r="S15" s="597"/>
      <c r="T15" s="597"/>
      <c r="U15" s="747">
        <v>0</v>
      </c>
      <c r="V15" s="596"/>
      <c r="W15" s="597"/>
      <c r="X15" s="597"/>
      <c r="Y15" s="747">
        <v>0</v>
      </c>
    </row>
    <row r="16" spans="1:25" ht="27.75" customHeight="1">
      <c r="A16" s="745" t="s">
        <v>71</v>
      </c>
      <c r="B16" s="746" t="s">
        <v>252</v>
      </c>
      <c r="C16" s="596">
        <v>0</v>
      </c>
      <c r="D16" s="597">
        <v>0</v>
      </c>
      <c r="E16" s="597">
        <v>0</v>
      </c>
      <c r="F16" s="677">
        <v>40</v>
      </c>
      <c r="G16" s="597">
        <v>0</v>
      </c>
      <c r="H16" s="598">
        <v>0</v>
      </c>
      <c r="I16" s="596"/>
      <c r="J16" s="597"/>
      <c r="K16" s="597"/>
      <c r="L16" s="597"/>
      <c r="M16" s="598">
        <v>0</v>
      </c>
      <c r="N16" s="596"/>
      <c r="O16" s="597"/>
      <c r="P16" s="597"/>
      <c r="Q16" s="747">
        <v>0</v>
      </c>
      <c r="R16" s="596"/>
      <c r="S16" s="597"/>
      <c r="T16" s="597"/>
      <c r="U16" s="747">
        <v>0</v>
      </c>
      <c r="V16" s="596"/>
      <c r="W16" s="597"/>
      <c r="X16" s="597"/>
      <c r="Y16" s="747">
        <v>0</v>
      </c>
    </row>
    <row r="17" spans="1:25" ht="27.75" customHeight="1">
      <c r="A17" s="745" t="s">
        <v>124</v>
      </c>
      <c r="B17" s="746" t="s">
        <v>253</v>
      </c>
      <c r="C17" s="596">
        <v>0</v>
      </c>
      <c r="D17" s="597">
        <v>0</v>
      </c>
      <c r="E17" s="597">
        <v>0</v>
      </c>
      <c r="F17" s="677">
        <v>40</v>
      </c>
      <c r="G17" s="597">
        <v>0</v>
      </c>
      <c r="H17" s="598">
        <v>0</v>
      </c>
      <c r="I17" s="596"/>
      <c r="J17" s="597"/>
      <c r="K17" s="597"/>
      <c r="L17" s="597"/>
      <c r="M17" s="598">
        <v>0</v>
      </c>
      <c r="N17" s="596"/>
      <c r="O17" s="597"/>
      <c r="P17" s="597"/>
      <c r="Q17" s="747">
        <v>0</v>
      </c>
      <c r="R17" s="596"/>
      <c r="S17" s="597"/>
      <c r="T17" s="597"/>
      <c r="U17" s="747">
        <v>0</v>
      </c>
      <c r="V17" s="596"/>
      <c r="W17" s="597"/>
      <c r="X17" s="597"/>
      <c r="Y17" s="747">
        <v>0</v>
      </c>
    </row>
    <row r="18" spans="1:25" ht="27.75" customHeight="1">
      <c r="A18" s="745" t="s">
        <v>125</v>
      </c>
      <c r="B18" s="746" t="s">
        <v>254</v>
      </c>
      <c r="C18" s="596">
        <v>0</v>
      </c>
      <c r="D18" s="597">
        <v>0</v>
      </c>
      <c r="E18" s="597">
        <v>0</v>
      </c>
      <c r="F18" s="677">
        <v>30</v>
      </c>
      <c r="G18" s="597">
        <v>0</v>
      </c>
      <c r="H18" s="598">
        <v>0</v>
      </c>
      <c r="I18" s="596"/>
      <c r="J18" s="597"/>
      <c r="K18" s="597"/>
      <c r="L18" s="750"/>
      <c r="M18" s="598">
        <v>0</v>
      </c>
      <c r="N18" s="596"/>
      <c r="O18" s="597"/>
      <c r="P18" s="750"/>
      <c r="Q18" s="747">
        <v>0</v>
      </c>
      <c r="R18" s="596"/>
      <c r="S18" s="597"/>
      <c r="T18" s="750"/>
      <c r="U18" s="747">
        <v>0</v>
      </c>
      <c r="V18" s="596"/>
      <c r="W18" s="597"/>
      <c r="X18" s="750"/>
      <c r="Y18" s="747">
        <v>0</v>
      </c>
    </row>
    <row r="19" spans="1:25" ht="27.75" customHeight="1">
      <c r="A19" s="745" t="s">
        <v>126</v>
      </c>
      <c r="B19" s="746" t="s">
        <v>255</v>
      </c>
      <c r="C19" s="596">
        <v>0</v>
      </c>
      <c r="D19" s="597">
        <v>0</v>
      </c>
      <c r="E19" s="597">
        <v>0</v>
      </c>
      <c r="F19" s="677">
        <v>30</v>
      </c>
      <c r="G19" s="597">
        <v>0</v>
      </c>
      <c r="H19" s="598">
        <v>0</v>
      </c>
      <c r="I19" s="596"/>
      <c r="J19" s="597"/>
      <c r="K19" s="597"/>
      <c r="L19" s="597"/>
      <c r="M19" s="598">
        <v>0</v>
      </c>
      <c r="N19" s="596"/>
      <c r="O19" s="597"/>
      <c r="P19" s="597"/>
      <c r="Q19" s="747">
        <v>0</v>
      </c>
      <c r="R19" s="596"/>
      <c r="S19" s="597"/>
      <c r="T19" s="597"/>
      <c r="U19" s="747">
        <v>0</v>
      </c>
      <c r="V19" s="596"/>
      <c r="W19" s="597"/>
      <c r="X19" s="597"/>
      <c r="Y19" s="747">
        <v>0</v>
      </c>
    </row>
    <row r="20" spans="1:25" ht="27.75" customHeight="1">
      <c r="A20" s="745" t="s">
        <v>127</v>
      </c>
      <c r="B20" s="746" t="s">
        <v>318</v>
      </c>
      <c r="C20" s="596">
        <v>0</v>
      </c>
      <c r="D20" s="597">
        <v>0</v>
      </c>
      <c r="E20" s="597">
        <v>0</v>
      </c>
      <c r="F20" s="677">
        <v>30</v>
      </c>
      <c r="G20" s="597">
        <v>0</v>
      </c>
      <c r="H20" s="598">
        <v>0</v>
      </c>
      <c r="I20" s="596"/>
      <c r="J20" s="597"/>
      <c r="K20" s="597"/>
      <c r="L20" s="597"/>
      <c r="M20" s="598">
        <v>0</v>
      </c>
      <c r="N20" s="596"/>
      <c r="O20" s="597"/>
      <c r="P20" s="597"/>
      <c r="Q20" s="747">
        <v>0</v>
      </c>
      <c r="R20" s="596"/>
      <c r="S20" s="597"/>
      <c r="T20" s="597"/>
      <c r="U20" s="747">
        <v>0</v>
      </c>
      <c r="V20" s="596"/>
      <c r="W20" s="597"/>
      <c r="X20" s="597"/>
      <c r="Y20" s="747">
        <v>0</v>
      </c>
    </row>
    <row r="21" spans="1:25" ht="27.75" customHeight="1">
      <c r="A21" s="745" t="s">
        <v>128</v>
      </c>
      <c r="B21" s="746" t="s">
        <v>319</v>
      </c>
      <c r="C21" s="596">
        <v>0</v>
      </c>
      <c r="D21" s="597">
        <v>0</v>
      </c>
      <c r="E21" s="597">
        <v>0</v>
      </c>
      <c r="F21" s="677">
        <v>30</v>
      </c>
      <c r="G21" s="597">
        <v>0</v>
      </c>
      <c r="H21" s="598">
        <v>0</v>
      </c>
      <c r="I21" s="596"/>
      <c r="J21" s="597"/>
      <c r="K21" s="597"/>
      <c r="L21" s="597"/>
      <c r="M21" s="598">
        <v>0</v>
      </c>
      <c r="N21" s="596"/>
      <c r="O21" s="597"/>
      <c r="P21" s="597"/>
      <c r="Q21" s="747">
        <v>0</v>
      </c>
      <c r="R21" s="596"/>
      <c r="S21" s="597"/>
      <c r="T21" s="597"/>
      <c r="U21" s="747">
        <v>0</v>
      </c>
      <c r="V21" s="596"/>
      <c r="W21" s="597"/>
      <c r="X21" s="597"/>
      <c r="Y21" s="747">
        <v>0</v>
      </c>
    </row>
    <row r="22" spans="1:25" ht="27.75" customHeight="1">
      <c r="A22" s="745" t="s">
        <v>129</v>
      </c>
      <c r="B22" s="746" t="s">
        <v>256</v>
      </c>
      <c r="C22" s="596">
        <v>0</v>
      </c>
      <c r="D22" s="597">
        <v>0</v>
      </c>
      <c r="E22" s="597">
        <v>0</v>
      </c>
      <c r="F22" s="677">
        <v>30</v>
      </c>
      <c r="G22" s="597">
        <v>0</v>
      </c>
      <c r="H22" s="598">
        <v>0</v>
      </c>
      <c r="I22" s="596"/>
      <c r="J22" s="597"/>
      <c r="K22" s="597"/>
      <c r="L22" s="597"/>
      <c r="M22" s="598">
        <v>0</v>
      </c>
      <c r="N22" s="596"/>
      <c r="O22" s="597"/>
      <c r="P22" s="597"/>
      <c r="Q22" s="747">
        <v>0</v>
      </c>
      <c r="R22" s="596"/>
      <c r="S22" s="597"/>
      <c r="T22" s="597"/>
      <c r="U22" s="747">
        <v>0</v>
      </c>
      <c r="V22" s="596"/>
      <c r="W22" s="597"/>
      <c r="X22" s="597"/>
      <c r="Y22" s="747">
        <v>0</v>
      </c>
    </row>
    <row r="23" spans="1:25" ht="27.75" customHeight="1">
      <c r="A23" s="745" t="s">
        <v>130</v>
      </c>
      <c r="B23" s="746" t="s">
        <v>257</v>
      </c>
      <c r="C23" s="596">
        <v>0</v>
      </c>
      <c r="D23" s="597">
        <v>0</v>
      </c>
      <c r="E23" s="597">
        <v>0</v>
      </c>
      <c r="F23" s="677">
        <v>30</v>
      </c>
      <c r="G23" s="597">
        <v>0</v>
      </c>
      <c r="H23" s="598">
        <v>0</v>
      </c>
      <c r="I23" s="596"/>
      <c r="J23" s="597"/>
      <c r="K23" s="597"/>
      <c r="L23" s="597"/>
      <c r="M23" s="598">
        <v>0</v>
      </c>
      <c r="N23" s="596"/>
      <c r="O23" s="597"/>
      <c r="P23" s="597"/>
      <c r="Q23" s="747">
        <v>0</v>
      </c>
      <c r="R23" s="596"/>
      <c r="S23" s="597"/>
      <c r="T23" s="597"/>
      <c r="U23" s="747">
        <v>0</v>
      </c>
      <c r="V23" s="596"/>
      <c r="W23" s="597"/>
      <c r="X23" s="597"/>
      <c r="Y23" s="747">
        <v>0</v>
      </c>
    </row>
    <row r="24" spans="1:25" ht="27.75" customHeight="1">
      <c r="A24" s="745" t="s">
        <v>131</v>
      </c>
      <c r="B24" s="746" t="s">
        <v>258</v>
      </c>
      <c r="C24" s="596">
        <v>0</v>
      </c>
      <c r="D24" s="597">
        <v>0</v>
      </c>
      <c r="E24" s="597">
        <v>0</v>
      </c>
      <c r="F24" s="677">
        <v>30</v>
      </c>
      <c r="G24" s="597">
        <v>0</v>
      </c>
      <c r="H24" s="598">
        <v>0</v>
      </c>
      <c r="I24" s="596"/>
      <c r="J24" s="597"/>
      <c r="K24" s="597"/>
      <c r="L24" s="597"/>
      <c r="M24" s="598">
        <v>0</v>
      </c>
      <c r="N24" s="596"/>
      <c r="O24" s="597"/>
      <c r="P24" s="597"/>
      <c r="Q24" s="747">
        <v>0</v>
      </c>
      <c r="R24" s="596"/>
      <c r="S24" s="597"/>
      <c r="T24" s="597"/>
      <c r="U24" s="747">
        <v>0</v>
      </c>
      <c r="V24" s="596"/>
      <c r="W24" s="597"/>
      <c r="X24" s="597"/>
      <c r="Y24" s="747">
        <v>0</v>
      </c>
    </row>
    <row r="25" spans="1:25" ht="27.75" customHeight="1">
      <c r="A25" s="745" t="s">
        <v>132</v>
      </c>
      <c r="B25" s="746" t="s">
        <v>259</v>
      </c>
      <c r="C25" s="596">
        <v>0</v>
      </c>
      <c r="D25" s="597">
        <v>0</v>
      </c>
      <c r="E25" s="597">
        <v>0</v>
      </c>
      <c r="F25" s="677">
        <v>30</v>
      </c>
      <c r="G25" s="597">
        <v>0</v>
      </c>
      <c r="H25" s="598">
        <v>0</v>
      </c>
      <c r="I25" s="596"/>
      <c r="J25" s="597"/>
      <c r="K25" s="597"/>
      <c r="L25" s="597"/>
      <c r="M25" s="598">
        <v>0</v>
      </c>
      <c r="N25" s="596"/>
      <c r="O25" s="597"/>
      <c r="P25" s="597"/>
      <c r="Q25" s="747">
        <v>0</v>
      </c>
      <c r="R25" s="596"/>
      <c r="S25" s="597"/>
      <c r="T25" s="597"/>
      <c r="U25" s="747">
        <v>0</v>
      </c>
      <c r="V25" s="596"/>
      <c r="W25" s="597"/>
      <c r="X25" s="597"/>
      <c r="Y25" s="747">
        <v>0</v>
      </c>
    </row>
    <row r="26" spans="1:25" ht="27.75" customHeight="1">
      <c r="A26" s="740" t="s">
        <v>272</v>
      </c>
      <c r="B26" s="741" t="s">
        <v>10</v>
      </c>
      <c r="C26" s="742">
        <v>0</v>
      </c>
      <c r="D26" s="743">
        <v>0</v>
      </c>
      <c r="E26" s="743">
        <v>0</v>
      </c>
      <c r="F26" s="743"/>
      <c r="G26" s="743">
        <v>0</v>
      </c>
      <c r="H26" s="744">
        <v>0</v>
      </c>
      <c r="I26" s="742">
        <v>0</v>
      </c>
      <c r="J26" s="743">
        <v>0</v>
      </c>
      <c r="K26" s="743">
        <v>0</v>
      </c>
      <c r="L26" s="743">
        <v>0</v>
      </c>
      <c r="M26" s="744">
        <v>0</v>
      </c>
      <c r="N26" s="742">
        <v>0</v>
      </c>
      <c r="O26" s="743">
        <v>0</v>
      </c>
      <c r="P26" s="743">
        <v>0</v>
      </c>
      <c r="Q26" s="744">
        <v>0</v>
      </c>
      <c r="R26" s="742">
        <v>0</v>
      </c>
      <c r="S26" s="743">
        <v>0</v>
      </c>
      <c r="T26" s="743">
        <v>0</v>
      </c>
      <c r="U26" s="744">
        <v>0</v>
      </c>
      <c r="V26" s="742">
        <v>0</v>
      </c>
      <c r="W26" s="743">
        <v>0</v>
      </c>
      <c r="X26" s="743">
        <v>0</v>
      </c>
      <c r="Y26" s="744">
        <v>0</v>
      </c>
    </row>
    <row r="27" spans="1:25" ht="27.75" customHeight="1">
      <c r="A27" s="745" t="s">
        <v>199</v>
      </c>
      <c r="B27" s="751" t="s">
        <v>524</v>
      </c>
      <c r="C27" s="596">
        <v>0</v>
      </c>
      <c r="D27" s="597">
        <v>0</v>
      </c>
      <c r="E27" s="597">
        <v>0</v>
      </c>
      <c r="F27" s="677">
        <v>35</v>
      </c>
      <c r="G27" s="597">
        <v>0</v>
      </c>
      <c r="H27" s="598">
        <v>0</v>
      </c>
      <c r="I27" s="596"/>
      <c r="J27" s="597"/>
      <c r="K27" s="597"/>
      <c r="L27" s="597"/>
      <c r="M27" s="598">
        <v>0</v>
      </c>
      <c r="N27" s="596"/>
      <c r="O27" s="597"/>
      <c r="P27" s="597"/>
      <c r="Q27" s="747">
        <v>0</v>
      </c>
      <c r="R27" s="596"/>
      <c r="S27" s="597"/>
      <c r="T27" s="597"/>
      <c r="U27" s="747">
        <v>0</v>
      </c>
      <c r="V27" s="596"/>
      <c r="W27" s="597"/>
      <c r="X27" s="597"/>
      <c r="Y27" s="747">
        <v>0</v>
      </c>
    </row>
    <row r="28" spans="1:25" ht="27.75" customHeight="1">
      <c r="A28" s="745" t="s">
        <v>200</v>
      </c>
      <c r="B28" s="746" t="s">
        <v>260</v>
      </c>
      <c r="C28" s="596">
        <v>0</v>
      </c>
      <c r="D28" s="597">
        <v>0</v>
      </c>
      <c r="E28" s="597">
        <v>0</v>
      </c>
      <c r="F28" s="677">
        <v>35</v>
      </c>
      <c r="G28" s="597">
        <v>0</v>
      </c>
      <c r="H28" s="598">
        <v>0</v>
      </c>
      <c r="I28" s="596"/>
      <c r="J28" s="597"/>
      <c r="K28" s="597"/>
      <c r="L28" s="597"/>
      <c r="M28" s="598">
        <v>0</v>
      </c>
      <c r="N28" s="596"/>
      <c r="O28" s="597"/>
      <c r="P28" s="597"/>
      <c r="Q28" s="747">
        <v>0</v>
      </c>
      <c r="R28" s="596"/>
      <c r="S28" s="597"/>
      <c r="T28" s="597"/>
      <c r="U28" s="747">
        <v>0</v>
      </c>
      <c r="V28" s="596"/>
      <c r="W28" s="597"/>
      <c r="X28" s="597"/>
      <c r="Y28" s="747">
        <v>0</v>
      </c>
    </row>
    <row r="29" spans="1:25" ht="27.75" customHeight="1">
      <c r="A29" s="745" t="s">
        <v>133</v>
      </c>
      <c r="B29" s="746" t="s">
        <v>261</v>
      </c>
      <c r="C29" s="596">
        <v>0</v>
      </c>
      <c r="D29" s="597">
        <v>0</v>
      </c>
      <c r="E29" s="597">
        <v>0</v>
      </c>
      <c r="F29" s="677">
        <v>35</v>
      </c>
      <c r="G29" s="597">
        <v>0</v>
      </c>
      <c r="H29" s="598">
        <v>0</v>
      </c>
      <c r="I29" s="596"/>
      <c r="J29" s="597"/>
      <c r="K29" s="597"/>
      <c r="L29" s="597"/>
      <c r="M29" s="598">
        <v>0</v>
      </c>
      <c r="N29" s="596"/>
      <c r="O29" s="597"/>
      <c r="P29" s="597"/>
      <c r="Q29" s="747">
        <v>0</v>
      </c>
      <c r="R29" s="596"/>
      <c r="S29" s="597"/>
      <c r="T29" s="597"/>
      <c r="U29" s="747">
        <v>0</v>
      </c>
      <c r="V29" s="596"/>
      <c r="W29" s="597"/>
      <c r="X29" s="597"/>
      <c r="Y29" s="747">
        <v>0</v>
      </c>
    </row>
    <row r="30" spans="1:25" ht="27.75" customHeight="1">
      <c r="A30" s="745" t="s">
        <v>412</v>
      </c>
      <c r="B30" s="746" t="s">
        <v>140</v>
      </c>
      <c r="C30" s="596">
        <v>0</v>
      </c>
      <c r="D30" s="597">
        <v>0</v>
      </c>
      <c r="E30" s="597">
        <v>0</v>
      </c>
      <c r="F30" s="677">
        <v>30</v>
      </c>
      <c r="G30" s="597">
        <v>0</v>
      </c>
      <c r="H30" s="598">
        <v>0</v>
      </c>
      <c r="I30" s="596"/>
      <c r="J30" s="597"/>
      <c r="K30" s="597"/>
      <c r="L30" s="597"/>
      <c r="M30" s="598">
        <v>0</v>
      </c>
      <c r="N30" s="596"/>
      <c r="O30" s="597"/>
      <c r="P30" s="597"/>
      <c r="Q30" s="747">
        <v>0</v>
      </c>
      <c r="R30" s="596"/>
      <c r="S30" s="597"/>
      <c r="T30" s="597"/>
      <c r="U30" s="747">
        <v>0</v>
      </c>
      <c r="V30" s="596"/>
      <c r="W30" s="597"/>
      <c r="X30" s="597"/>
      <c r="Y30" s="747">
        <v>0</v>
      </c>
    </row>
    <row r="31" spans="1:25" ht="27.75" customHeight="1">
      <c r="A31" s="745" t="s">
        <v>413</v>
      </c>
      <c r="B31" s="746" t="s">
        <v>137</v>
      </c>
      <c r="C31" s="596">
        <v>0</v>
      </c>
      <c r="D31" s="597">
        <v>0</v>
      </c>
      <c r="E31" s="597">
        <v>0</v>
      </c>
      <c r="F31" s="677">
        <v>30</v>
      </c>
      <c r="G31" s="597">
        <v>0</v>
      </c>
      <c r="H31" s="598">
        <v>0</v>
      </c>
      <c r="I31" s="596"/>
      <c r="J31" s="597"/>
      <c r="K31" s="597"/>
      <c r="L31" s="597"/>
      <c r="M31" s="598">
        <v>0</v>
      </c>
      <c r="N31" s="596"/>
      <c r="O31" s="597"/>
      <c r="P31" s="597"/>
      <c r="Q31" s="747">
        <v>0</v>
      </c>
      <c r="R31" s="596"/>
      <c r="S31" s="597"/>
      <c r="T31" s="597"/>
      <c r="U31" s="747">
        <v>0</v>
      </c>
      <c r="V31" s="596"/>
      <c r="W31" s="597"/>
      <c r="X31" s="597"/>
      <c r="Y31" s="747">
        <v>0</v>
      </c>
    </row>
    <row r="32" spans="1:25" ht="27.75" customHeight="1">
      <c r="A32" s="745" t="s">
        <v>414</v>
      </c>
      <c r="B32" s="746" t="s">
        <v>138</v>
      </c>
      <c r="C32" s="596">
        <v>0</v>
      </c>
      <c r="D32" s="597">
        <v>0</v>
      </c>
      <c r="E32" s="597">
        <v>0</v>
      </c>
      <c r="F32" s="677">
        <v>30</v>
      </c>
      <c r="G32" s="597">
        <v>0</v>
      </c>
      <c r="H32" s="598">
        <v>0</v>
      </c>
      <c r="I32" s="596"/>
      <c r="J32" s="597"/>
      <c r="K32" s="597"/>
      <c r="L32" s="597"/>
      <c r="M32" s="598">
        <v>0</v>
      </c>
      <c r="N32" s="596"/>
      <c r="O32" s="597"/>
      <c r="P32" s="597"/>
      <c r="Q32" s="747">
        <v>0</v>
      </c>
      <c r="R32" s="596"/>
      <c r="S32" s="597"/>
      <c r="T32" s="597"/>
      <c r="U32" s="747">
        <v>0</v>
      </c>
      <c r="V32" s="596"/>
      <c r="W32" s="597"/>
      <c r="X32" s="597"/>
      <c r="Y32" s="747">
        <v>0</v>
      </c>
    </row>
    <row r="33" spans="1:25" ht="27.75" customHeight="1">
      <c r="A33" s="745" t="s">
        <v>415</v>
      </c>
      <c r="B33" s="752" t="s">
        <v>262</v>
      </c>
      <c r="C33" s="596">
        <v>0</v>
      </c>
      <c r="D33" s="597">
        <v>0</v>
      </c>
      <c r="E33" s="597">
        <v>0</v>
      </c>
      <c r="F33" s="677">
        <v>25</v>
      </c>
      <c r="G33" s="597">
        <v>0</v>
      </c>
      <c r="H33" s="598">
        <v>0</v>
      </c>
      <c r="I33" s="596"/>
      <c r="J33" s="597"/>
      <c r="K33" s="597"/>
      <c r="L33" s="597"/>
      <c r="M33" s="598">
        <v>0</v>
      </c>
      <c r="N33" s="596"/>
      <c r="O33" s="597"/>
      <c r="P33" s="597"/>
      <c r="Q33" s="747">
        <v>0</v>
      </c>
      <c r="R33" s="596"/>
      <c r="S33" s="597"/>
      <c r="T33" s="597"/>
      <c r="U33" s="747">
        <v>0</v>
      </c>
      <c r="V33" s="596"/>
      <c r="W33" s="597"/>
      <c r="X33" s="597"/>
      <c r="Y33" s="747">
        <v>0</v>
      </c>
    </row>
    <row r="34" spans="1:25" ht="27.75" customHeight="1">
      <c r="A34" s="745" t="s">
        <v>416</v>
      </c>
      <c r="B34" s="752" t="s">
        <v>525</v>
      </c>
      <c r="C34" s="596">
        <v>0</v>
      </c>
      <c r="D34" s="597">
        <v>0</v>
      </c>
      <c r="E34" s="597">
        <v>0</v>
      </c>
      <c r="F34" s="677">
        <v>25</v>
      </c>
      <c r="G34" s="597">
        <v>0</v>
      </c>
      <c r="H34" s="598">
        <v>0</v>
      </c>
      <c r="I34" s="596"/>
      <c r="J34" s="597"/>
      <c r="K34" s="597"/>
      <c r="L34" s="597"/>
      <c r="M34" s="598">
        <v>0</v>
      </c>
      <c r="N34" s="596"/>
      <c r="O34" s="597"/>
      <c r="P34" s="597"/>
      <c r="Q34" s="747">
        <v>0</v>
      </c>
      <c r="R34" s="596"/>
      <c r="S34" s="597"/>
      <c r="T34" s="597"/>
      <c r="U34" s="747">
        <v>0</v>
      </c>
      <c r="V34" s="596"/>
      <c r="W34" s="597"/>
      <c r="X34" s="597"/>
      <c r="Y34" s="747">
        <v>0</v>
      </c>
    </row>
    <row r="35" spans="1:25" ht="27.75" customHeight="1">
      <c r="A35" s="745" t="s">
        <v>417</v>
      </c>
      <c r="B35" s="752" t="s">
        <v>526</v>
      </c>
      <c r="C35" s="596">
        <v>0</v>
      </c>
      <c r="D35" s="597">
        <v>0</v>
      </c>
      <c r="E35" s="597">
        <v>0</v>
      </c>
      <c r="F35" s="677">
        <v>25</v>
      </c>
      <c r="G35" s="597">
        <v>0</v>
      </c>
      <c r="H35" s="598">
        <v>0</v>
      </c>
      <c r="I35" s="596"/>
      <c r="J35" s="597"/>
      <c r="K35" s="597"/>
      <c r="L35" s="597"/>
      <c r="M35" s="598">
        <v>0</v>
      </c>
      <c r="N35" s="596"/>
      <c r="O35" s="597"/>
      <c r="P35" s="597"/>
      <c r="Q35" s="747">
        <v>0</v>
      </c>
      <c r="R35" s="596"/>
      <c r="S35" s="597"/>
      <c r="T35" s="597"/>
      <c r="U35" s="747">
        <v>0</v>
      </c>
      <c r="V35" s="596"/>
      <c r="W35" s="597"/>
      <c r="X35" s="597"/>
      <c r="Y35" s="747">
        <v>0</v>
      </c>
    </row>
    <row r="36" spans="1:25" ht="27.75" customHeight="1">
      <c r="A36" s="745" t="s">
        <v>418</v>
      </c>
      <c r="B36" s="752" t="s">
        <v>527</v>
      </c>
      <c r="C36" s="596">
        <v>0</v>
      </c>
      <c r="D36" s="597">
        <v>0</v>
      </c>
      <c r="E36" s="597">
        <v>0</v>
      </c>
      <c r="F36" s="677">
        <v>25</v>
      </c>
      <c r="G36" s="597">
        <v>0</v>
      </c>
      <c r="H36" s="598">
        <v>0</v>
      </c>
      <c r="I36" s="596"/>
      <c r="J36" s="597"/>
      <c r="K36" s="597"/>
      <c r="L36" s="597"/>
      <c r="M36" s="598">
        <v>0</v>
      </c>
      <c r="N36" s="596"/>
      <c r="O36" s="597"/>
      <c r="P36" s="597"/>
      <c r="Q36" s="747">
        <v>0</v>
      </c>
      <c r="R36" s="596"/>
      <c r="S36" s="597"/>
      <c r="T36" s="597"/>
      <c r="U36" s="747">
        <v>0</v>
      </c>
      <c r="V36" s="596"/>
      <c r="W36" s="597"/>
      <c r="X36" s="597"/>
      <c r="Y36" s="747">
        <v>0</v>
      </c>
    </row>
    <row r="37" spans="1:25" ht="27.75" customHeight="1">
      <c r="A37" s="740" t="s">
        <v>273</v>
      </c>
      <c r="B37" s="753" t="s">
        <v>528</v>
      </c>
      <c r="C37" s="754">
        <v>0</v>
      </c>
      <c r="D37" s="704">
        <v>0</v>
      </c>
      <c r="E37" s="704">
        <v>0</v>
      </c>
      <c r="F37" s="704"/>
      <c r="G37" s="704">
        <v>0</v>
      </c>
      <c r="H37" s="755">
        <v>0</v>
      </c>
      <c r="I37" s="754">
        <v>0</v>
      </c>
      <c r="J37" s="704">
        <v>0</v>
      </c>
      <c r="K37" s="704">
        <v>0</v>
      </c>
      <c r="L37" s="704">
        <v>0</v>
      </c>
      <c r="M37" s="755">
        <v>0</v>
      </c>
      <c r="N37" s="754">
        <v>0</v>
      </c>
      <c r="O37" s="704">
        <v>0</v>
      </c>
      <c r="P37" s="704">
        <v>0</v>
      </c>
      <c r="Q37" s="755">
        <v>0</v>
      </c>
      <c r="R37" s="754">
        <v>0</v>
      </c>
      <c r="S37" s="704">
        <v>0</v>
      </c>
      <c r="T37" s="704">
        <v>0</v>
      </c>
      <c r="U37" s="755">
        <v>0</v>
      </c>
      <c r="V37" s="754">
        <v>0</v>
      </c>
      <c r="W37" s="704">
        <v>0</v>
      </c>
      <c r="X37" s="704">
        <v>0</v>
      </c>
      <c r="Y37" s="755">
        <v>0</v>
      </c>
    </row>
    <row r="38" spans="1:25" ht="27.75" customHeight="1">
      <c r="A38" s="745" t="s">
        <v>134</v>
      </c>
      <c r="B38" s="752" t="s">
        <v>266</v>
      </c>
      <c r="C38" s="596">
        <v>0</v>
      </c>
      <c r="D38" s="597">
        <v>0</v>
      </c>
      <c r="E38" s="597">
        <v>0</v>
      </c>
      <c r="F38" s="677">
        <v>25</v>
      </c>
      <c r="G38" s="597">
        <v>0</v>
      </c>
      <c r="H38" s="598">
        <v>0</v>
      </c>
      <c r="I38" s="596"/>
      <c r="J38" s="597"/>
      <c r="K38" s="597"/>
      <c r="L38" s="597"/>
      <c r="M38" s="598">
        <v>0</v>
      </c>
      <c r="N38" s="596"/>
      <c r="O38" s="597"/>
      <c r="P38" s="597"/>
      <c r="Q38" s="747">
        <v>0</v>
      </c>
      <c r="R38" s="596"/>
      <c r="S38" s="597"/>
      <c r="T38" s="597"/>
      <c r="U38" s="747">
        <v>0</v>
      </c>
      <c r="V38" s="596"/>
      <c r="W38" s="597"/>
      <c r="X38" s="597"/>
      <c r="Y38" s="747">
        <v>0</v>
      </c>
    </row>
    <row r="39" spans="1:25" ht="27.75" customHeight="1">
      <c r="A39" s="745" t="s">
        <v>135</v>
      </c>
      <c r="B39" s="752" t="s">
        <v>267</v>
      </c>
      <c r="C39" s="596">
        <v>0</v>
      </c>
      <c r="D39" s="597">
        <v>0</v>
      </c>
      <c r="E39" s="597">
        <v>0</v>
      </c>
      <c r="F39" s="677">
        <v>15</v>
      </c>
      <c r="G39" s="597">
        <v>0</v>
      </c>
      <c r="H39" s="598">
        <v>0</v>
      </c>
      <c r="I39" s="596"/>
      <c r="J39" s="597"/>
      <c r="K39" s="597"/>
      <c r="L39" s="597"/>
      <c r="M39" s="598">
        <v>0</v>
      </c>
      <c r="N39" s="596"/>
      <c r="O39" s="597"/>
      <c r="P39" s="597"/>
      <c r="Q39" s="747">
        <v>0</v>
      </c>
      <c r="R39" s="596"/>
      <c r="S39" s="597"/>
      <c r="T39" s="597"/>
      <c r="U39" s="747">
        <v>0</v>
      </c>
      <c r="V39" s="596"/>
      <c r="W39" s="597"/>
      <c r="X39" s="597"/>
      <c r="Y39" s="747">
        <v>0</v>
      </c>
    </row>
    <row r="40" spans="1:25" ht="27.75" customHeight="1">
      <c r="A40" s="745" t="s">
        <v>136</v>
      </c>
      <c r="B40" s="752" t="s">
        <v>268</v>
      </c>
      <c r="C40" s="596">
        <v>0</v>
      </c>
      <c r="D40" s="597">
        <v>0</v>
      </c>
      <c r="E40" s="597">
        <v>0</v>
      </c>
      <c r="F40" s="677">
        <v>15</v>
      </c>
      <c r="G40" s="597">
        <v>0</v>
      </c>
      <c r="H40" s="598">
        <v>0</v>
      </c>
      <c r="I40" s="596"/>
      <c r="J40" s="597"/>
      <c r="K40" s="597"/>
      <c r="L40" s="597"/>
      <c r="M40" s="598">
        <v>0</v>
      </c>
      <c r="N40" s="596"/>
      <c r="O40" s="597"/>
      <c r="P40" s="597"/>
      <c r="Q40" s="747">
        <v>0</v>
      </c>
      <c r="R40" s="596"/>
      <c r="S40" s="597"/>
      <c r="T40" s="597"/>
      <c r="U40" s="747">
        <v>0</v>
      </c>
      <c r="V40" s="596"/>
      <c r="W40" s="597"/>
      <c r="X40" s="597"/>
      <c r="Y40" s="747">
        <v>0</v>
      </c>
    </row>
    <row r="41" spans="1:25" ht="27.75" customHeight="1">
      <c r="A41" s="745" t="s">
        <v>376</v>
      </c>
      <c r="B41" s="752" t="s">
        <v>269</v>
      </c>
      <c r="C41" s="596">
        <v>0</v>
      </c>
      <c r="D41" s="597">
        <v>0</v>
      </c>
      <c r="E41" s="597">
        <v>0</v>
      </c>
      <c r="F41" s="677">
        <v>7</v>
      </c>
      <c r="G41" s="597">
        <v>0</v>
      </c>
      <c r="H41" s="598">
        <v>0</v>
      </c>
      <c r="I41" s="596"/>
      <c r="J41" s="597"/>
      <c r="K41" s="597"/>
      <c r="L41" s="597"/>
      <c r="M41" s="598">
        <v>0</v>
      </c>
      <c r="N41" s="596"/>
      <c r="O41" s="597"/>
      <c r="P41" s="597"/>
      <c r="Q41" s="747">
        <v>0</v>
      </c>
      <c r="R41" s="596"/>
      <c r="S41" s="597"/>
      <c r="T41" s="597"/>
      <c r="U41" s="747">
        <v>0</v>
      </c>
      <c r="V41" s="596"/>
      <c r="W41" s="597"/>
      <c r="X41" s="597"/>
      <c r="Y41" s="747">
        <v>0</v>
      </c>
    </row>
    <row r="42" spans="1:25" ht="27.75" customHeight="1">
      <c r="A42" s="740" t="s">
        <v>274</v>
      </c>
      <c r="B42" s="756" t="s">
        <v>529</v>
      </c>
      <c r="C42" s="742">
        <v>0</v>
      </c>
      <c r="D42" s="743">
        <v>0</v>
      </c>
      <c r="E42" s="743">
        <v>0</v>
      </c>
      <c r="F42" s="704">
        <v>10</v>
      </c>
      <c r="G42" s="743">
        <v>0</v>
      </c>
      <c r="H42" s="744">
        <v>0</v>
      </c>
      <c r="I42" s="742"/>
      <c r="J42" s="743"/>
      <c r="K42" s="743"/>
      <c r="L42" s="743"/>
      <c r="M42" s="744">
        <v>0</v>
      </c>
      <c r="N42" s="742"/>
      <c r="O42" s="743"/>
      <c r="P42" s="743"/>
      <c r="Q42" s="749">
        <v>0</v>
      </c>
      <c r="R42" s="742"/>
      <c r="S42" s="743"/>
      <c r="T42" s="743"/>
      <c r="U42" s="749">
        <v>0</v>
      </c>
      <c r="V42" s="742"/>
      <c r="W42" s="743"/>
      <c r="X42" s="743"/>
      <c r="Y42" s="749">
        <v>0</v>
      </c>
    </row>
    <row r="43" spans="1:25" ht="27.75" customHeight="1">
      <c r="A43" s="740" t="s">
        <v>339</v>
      </c>
      <c r="B43" s="756" t="s">
        <v>530</v>
      </c>
      <c r="C43" s="742">
        <v>0</v>
      </c>
      <c r="D43" s="743">
        <v>0</v>
      </c>
      <c r="E43" s="743">
        <v>0</v>
      </c>
      <c r="F43" s="704">
        <v>15</v>
      </c>
      <c r="G43" s="743">
        <v>0</v>
      </c>
      <c r="H43" s="744">
        <v>0</v>
      </c>
      <c r="I43" s="742"/>
      <c r="J43" s="743"/>
      <c r="K43" s="743"/>
      <c r="L43" s="743"/>
      <c r="M43" s="744">
        <v>0</v>
      </c>
      <c r="N43" s="742"/>
      <c r="O43" s="743"/>
      <c r="P43" s="743"/>
      <c r="Q43" s="749">
        <v>0</v>
      </c>
      <c r="R43" s="742"/>
      <c r="S43" s="743"/>
      <c r="T43" s="743"/>
      <c r="U43" s="749">
        <v>0</v>
      </c>
      <c r="V43" s="742"/>
      <c r="W43" s="743"/>
      <c r="X43" s="743"/>
      <c r="Y43" s="749">
        <v>0</v>
      </c>
    </row>
    <row r="44" spans="1:25" ht="27.75" customHeight="1">
      <c r="A44" s="740" t="s">
        <v>340</v>
      </c>
      <c r="B44" s="756" t="s">
        <v>531</v>
      </c>
      <c r="C44" s="742">
        <v>0</v>
      </c>
      <c r="D44" s="743">
        <v>0</v>
      </c>
      <c r="E44" s="743">
        <v>0</v>
      </c>
      <c r="F44" s="704">
        <v>5</v>
      </c>
      <c r="G44" s="743">
        <v>0</v>
      </c>
      <c r="H44" s="744">
        <v>0</v>
      </c>
      <c r="I44" s="742"/>
      <c r="J44" s="743"/>
      <c r="K44" s="743"/>
      <c r="L44" s="743"/>
      <c r="M44" s="744">
        <v>0</v>
      </c>
      <c r="N44" s="742"/>
      <c r="O44" s="743"/>
      <c r="P44" s="743"/>
      <c r="Q44" s="749">
        <v>0</v>
      </c>
      <c r="R44" s="742"/>
      <c r="S44" s="743"/>
      <c r="T44" s="743"/>
      <c r="U44" s="749">
        <v>0</v>
      </c>
      <c r="V44" s="742"/>
      <c r="W44" s="743"/>
      <c r="X44" s="743"/>
      <c r="Y44" s="749">
        <v>0</v>
      </c>
    </row>
    <row r="45" spans="1:25" ht="27.75" customHeight="1">
      <c r="A45" s="740" t="s">
        <v>341</v>
      </c>
      <c r="B45" s="756" t="s">
        <v>532</v>
      </c>
      <c r="C45" s="742">
        <v>0</v>
      </c>
      <c r="D45" s="743">
        <v>0</v>
      </c>
      <c r="E45" s="743">
        <v>0</v>
      </c>
      <c r="F45" s="704">
        <v>7</v>
      </c>
      <c r="G45" s="743">
        <v>0</v>
      </c>
      <c r="H45" s="744">
        <v>0</v>
      </c>
      <c r="I45" s="742"/>
      <c r="J45" s="743"/>
      <c r="K45" s="743"/>
      <c r="L45" s="743"/>
      <c r="M45" s="744">
        <v>0</v>
      </c>
      <c r="N45" s="742"/>
      <c r="O45" s="743"/>
      <c r="P45" s="743"/>
      <c r="Q45" s="749">
        <v>0</v>
      </c>
      <c r="R45" s="742"/>
      <c r="S45" s="743"/>
      <c r="T45" s="743"/>
      <c r="U45" s="749">
        <v>0</v>
      </c>
      <c r="V45" s="742"/>
      <c r="W45" s="743"/>
      <c r="X45" s="743"/>
      <c r="Y45" s="749">
        <v>0</v>
      </c>
    </row>
    <row r="46" spans="1:25" ht="27.75" customHeight="1" thickBot="1">
      <c r="A46" s="757" t="s">
        <v>342</v>
      </c>
      <c r="B46" s="758" t="s">
        <v>533</v>
      </c>
      <c r="C46" s="759">
        <v>0</v>
      </c>
      <c r="D46" s="760">
        <v>0</v>
      </c>
      <c r="E46" s="760">
        <v>0</v>
      </c>
      <c r="F46" s="761">
        <v>15</v>
      </c>
      <c r="G46" s="760">
        <v>0</v>
      </c>
      <c r="H46" s="762">
        <v>0</v>
      </c>
      <c r="I46" s="759"/>
      <c r="J46" s="760"/>
      <c r="K46" s="760"/>
      <c r="L46" s="760"/>
      <c r="M46" s="762">
        <v>0</v>
      </c>
      <c r="N46" s="759"/>
      <c r="O46" s="760"/>
      <c r="P46" s="760"/>
      <c r="Q46" s="763">
        <v>0</v>
      </c>
      <c r="R46" s="759"/>
      <c r="S46" s="760"/>
      <c r="T46" s="760"/>
      <c r="U46" s="763">
        <v>0</v>
      </c>
      <c r="V46" s="759"/>
      <c r="W46" s="760"/>
      <c r="X46" s="760"/>
      <c r="Y46" s="763">
        <v>0</v>
      </c>
    </row>
    <row r="47" spans="1:25" ht="30" customHeight="1" thickBot="1">
      <c r="A47" s="764" t="s">
        <v>343</v>
      </c>
      <c r="B47" s="765" t="s">
        <v>311</v>
      </c>
      <c r="C47" s="766">
        <v>0</v>
      </c>
      <c r="D47" s="767">
        <v>0</v>
      </c>
      <c r="E47" s="767">
        <v>0</v>
      </c>
      <c r="F47" s="767"/>
      <c r="G47" s="767">
        <v>0</v>
      </c>
      <c r="H47" s="768">
        <v>0</v>
      </c>
      <c r="I47" s="766">
        <v>0</v>
      </c>
      <c r="J47" s="767">
        <v>0</v>
      </c>
      <c r="K47" s="767">
        <v>0</v>
      </c>
      <c r="L47" s="767">
        <v>0</v>
      </c>
      <c r="M47" s="768">
        <v>0</v>
      </c>
      <c r="N47" s="769">
        <v>0</v>
      </c>
      <c r="O47" s="767">
        <v>0</v>
      </c>
      <c r="P47" s="767">
        <v>0</v>
      </c>
      <c r="Q47" s="770">
        <v>0</v>
      </c>
      <c r="R47" s="766">
        <v>0</v>
      </c>
      <c r="S47" s="767">
        <v>0</v>
      </c>
      <c r="T47" s="767">
        <v>0</v>
      </c>
      <c r="U47" s="768">
        <v>0</v>
      </c>
      <c r="V47" s="769">
        <v>0</v>
      </c>
      <c r="W47" s="767">
        <v>0</v>
      </c>
      <c r="X47" s="767">
        <v>0</v>
      </c>
      <c r="Y47" s="768">
        <v>0</v>
      </c>
    </row>
    <row r="48" spans="1:25" ht="15" customHeight="1">
      <c r="A48" s="771"/>
      <c r="B48" s="772"/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773"/>
      <c r="O48" s="773"/>
      <c r="P48" s="773"/>
      <c r="Q48" s="773"/>
      <c r="R48" s="773"/>
      <c r="S48" s="773"/>
      <c r="T48" s="773"/>
      <c r="U48" s="773"/>
      <c r="V48" s="773"/>
      <c r="W48" s="773"/>
      <c r="X48" s="773"/>
      <c r="Y48" s="773"/>
    </row>
    <row r="49" spans="1:25" ht="60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20.25" customHeight="1">
      <c r="A50" s="12" t="s">
        <v>194</v>
      </c>
      <c r="B50" s="12"/>
      <c r="C50" s="12"/>
      <c r="D50" s="12"/>
      <c r="E50" s="1145" t="s">
        <v>286</v>
      </c>
      <c r="F50" s="1145"/>
      <c r="G50" s="12"/>
      <c r="H50" s="608"/>
      <c r="I50" s="1145" t="s">
        <v>387</v>
      </c>
      <c r="J50" s="1145"/>
      <c r="K50" s="12"/>
      <c r="L50" s="12"/>
      <c r="M50" s="1145"/>
      <c r="N50" s="1145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3" s="12" customFormat="1" ht="21" customHeight="1">
      <c r="A51" s="12" t="s">
        <v>534</v>
      </c>
      <c r="E51" s="1145" t="s">
        <v>226</v>
      </c>
      <c r="F51" s="1145"/>
      <c r="I51" s="1145" t="s">
        <v>29</v>
      </c>
      <c r="J51" s="1145"/>
      <c r="M51" s="1145"/>
      <c r="N51" s="1145"/>
      <c r="W51" s="608"/>
    </row>
    <row r="52" spans="3:4" s="12" customFormat="1" ht="15.75">
      <c r="C52" s="1145"/>
      <c r="D52" s="1145"/>
    </row>
    <row r="53" s="12" customFormat="1" ht="15.75">
      <c r="A53" s="12" t="s">
        <v>230</v>
      </c>
    </row>
    <row r="54" spans="1:25" ht="15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5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5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5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5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5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5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5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5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5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5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5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5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5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5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5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5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5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5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5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5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5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5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5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5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5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5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5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5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5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5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5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5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5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5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5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5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5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5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5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5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5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5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5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</sheetData>
  <sheetProtection/>
  <mergeCells count="16">
    <mergeCell ref="W2:Y2"/>
    <mergeCell ref="M50:N50"/>
    <mergeCell ref="A3:Y3"/>
    <mergeCell ref="I4:M4"/>
    <mergeCell ref="N4:Q4"/>
    <mergeCell ref="R4:U4"/>
    <mergeCell ref="V4:Y4"/>
    <mergeCell ref="B4:B5"/>
    <mergeCell ref="A4:A5"/>
    <mergeCell ref="E50:F50"/>
    <mergeCell ref="C52:D52"/>
    <mergeCell ref="M51:N51"/>
    <mergeCell ref="C4:H4"/>
    <mergeCell ref="E51:F51"/>
    <mergeCell ref="I50:J50"/>
    <mergeCell ref="I51:J5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Y111"/>
  <sheetViews>
    <sheetView zoomScale="75" zoomScaleNormal="75" zoomScalePageLayoutView="0" workbookViewId="0" topLeftCell="A1">
      <selection activeCell="A1" sqref="A1"/>
    </sheetView>
  </sheetViews>
  <sheetFormatPr defaultColWidth="9.33203125" defaultRowHeight="12.75"/>
  <cols>
    <col min="1" max="1" width="6.83203125" style="0" customWidth="1"/>
    <col min="2" max="2" width="68.33203125" style="0" customWidth="1"/>
    <col min="3" max="3" width="19.66015625" style="0" customWidth="1"/>
    <col min="4" max="4" width="20.83203125" style="0" customWidth="1"/>
    <col min="5" max="5" width="21.5" style="0" customWidth="1"/>
    <col min="6" max="6" width="20.83203125" style="0" customWidth="1"/>
    <col min="7" max="7" width="22.5" style="0" customWidth="1"/>
    <col min="8" max="8" width="17.16015625" style="0" customWidth="1"/>
    <col min="9" max="9" width="20.83203125" style="0" customWidth="1"/>
    <col min="10" max="10" width="17.83203125" style="0" customWidth="1"/>
    <col min="11" max="11" width="14.66015625" style="0" customWidth="1"/>
    <col min="12" max="12" width="18" style="0" customWidth="1"/>
    <col min="13" max="13" width="19.83203125" style="0" customWidth="1"/>
    <col min="14" max="14" width="17.16015625" style="0" customWidth="1"/>
    <col min="15" max="15" width="14.5" style="0" customWidth="1"/>
    <col min="16" max="16" width="17" style="0" customWidth="1"/>
    <col min="17" max="17" width="22.33203125" style="0" customWidth="1"/>
    <col min="18" max="18" width="17.83203125" style="0" customWidth="1"/>
    <col min="19" max="19" width="15.16015625" style="0" customWidth="1"/>
    <col min="20" max="20" width="17" style="0" customWidth="1"/>
    <col min="21" max="21" width="21.66015625" style="0" customWidth="1"/>
    <col min="22" max="22" width="18.5" style="0" customWidth="1"/>
    <col min="23" max="23" width="16" style="0" customWidth="1"/>
    <col min="24" max="24" width="18.66015625" style="0" customWidth="1"/>
    <col min="25" max="25" width="22.83203125" style="0" customWidth="1"/>
  </cols>
  <sheetData>
    <row r="1" spans="1:25" ht="15.75">
      <c r="A1" s="12"/>
      <c r="B1" s="12"/>
      <c r="C1" s="12"/>
      <c r="D1" s="12"/>
      <c r="E1" s="12"/>
      <c r="F1" s="76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 t="s">
        <v>282</v>
      </c>
      <c r="X1" s="76"/>
      <c r="Y1" s="12"/>
    </row>
    <row r="2" spans="1:25" ht="81" customHeight="1">
      <c r="A2" s="12"/>
      <c r="B2" s="12"/>
      <c r="C2" s="12"/>
      <c r="D2" s="12"/>
      <c r="E2" s="12"/>
      <c r="F2" s="76"/>
      <c r="G2" s="76"/>
      <c r="H2" s="76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116" t="s">
        <v>121</v>
      </c>
      <c r="X2" s="1116"/>
      <c r="Y2" s="1116"/>
    </row>
    <row r="3" spans="1:25" ht="48" customHeight="1" thickBot="1">
      <c r="A3" s="1146" t="s">
        <v>659</v>
      </c>
      <c r="B3" s="1146"/>
      <c r="C3" s="1146"/>
      <c r="D3" s="1146"/>
      <c r="E3" s="1146"/>
      <c r="F3" s="1146"/>
      <c r="G3" s="1146"/>
      <c r="H3" s="1146"/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  <c r="U3" s="1146"/>
      <c r="V3" s="1146"/>
      <c r="W3" s="1146"/>
      <c r="X3" s="1146"/>
      <c r="Y3" s="1146"/>
    </row>
    <row r="4" spans="1:25" ht="27" customHeight="1">
      <c r="A4" s="1112" t="s">
        <v>231</v>
      </c>
      <c r="B4" s="1147" t="s">
        <v>251</v>
      </c>
      <c r="C4" s="1114" t="s">
        <v>508</v>
      </c>
      <c r="D4" s="1118"/>
      <c r="E4" s="1118"/>
      <c r="F4" s="1118"/>
      <c r="G4" s="1118"/>
      <c r="H4" s="1144"/>
      <c r="I4" s="1114" t="s">
        <v>509</v>
      </c>
      <c r="J4" s="1118"/>
      <c r="K4" s="1118"/>
      <c r="L4" s="1118"/>
      <c r="M4" s="1144"/>
      <c r="N4" s="1118" t="s">
        <v>9</v>
      </c>
      <c r="O4" s="1118"/>
      <c r="P4" s="1118"/>
      <c r="Q4" s="1144"/>
      <c r="R4" s="1114" t="s">
        <v>510</v>
      </c>
      <c r="S4" s="1118"/>
      <c r="T4" s="1118"/>
      <c r="U4" s="1144"/>
      <c r="V4" s="1118" t="s">
        <v>511</v>
      </c>
      <c r="W4" s="1118"/>
      <c r="X4" s="1118"/>
      <c r="Y4" s="1144"/>
    </row>
    <row r="5" spans="1:25" ht="86.25" customHeight="1" thickBot="1">
      <c r="A5" s="1113"/>
      <c r="B5" s="1148"/>
      <c r="C5" s="430" t="s">
        <v>512</v>
      </c>
      <c r="D5" s="431" t="s">
        <v>513</v>
      </c>
      <c r="E5" s="431" t="s">
        <v>687</v>
      </c>
      <c r="F5" s="432" t="s">
        <v>514</v>
      </c>
      <c r="G5" s="431" t="s">
        <v>515</v>
      </c>
      <c r="H5" s="433" t="s">
        <v>516</v>
      </c>
      <c r="I5" s="430" t="s">
        <v>517</v>
      </c>
      <c r="J5" s="434" t="s">
        <v>513</v>
      </c>
      <c r="K5" s="431" t="s">
        <v>687</v>
      </c>
      <c r="L5" s="431" t="s">
        <v>515</v>
      </c>
      <c r="M5" s="433" t="s">
        <v>520</v>
      </c>
      <c r="N5" s="434" t="s">
        <v>540</v>
      </c>
      <c r="O5" s="431" t="s">
        <v>687</v>
      </c>
      <c r="P5" s="431" t="s">
        <v>515</v>
      </c>
      <c r="Q5" s="433" t="s">
        <v>520</v>
      </c>
      <c r="R5" s="435" t="s">
        <v>513</v>
      </c>
      <c r="S5" s="431" t="s">
        <v>687</v>
      </c>
      <c r="T5" s="431" t="s">
        <v>515</v>
      </c>
      <c r="U5" s="433" t="s">
        <v>520</v>
      </c>
      <c r="V5" s="434" t="s">
        <v>513</v>
      </c>
      <c r="W5" s="431" t="s">
        <v>687</v>
      </c>
      <c r="X5" s="431" t="s">
        <v>515</v>
      </c>
      <c r="Y5" s="433" t="s">
        <v>520</v>
      </c>
    </row>
    <row r="6" spans="1:25" ht="24.75" customHeight="1" thickBot="1">
      <c r="A6" s="533"/>
      <c r="B6" s="652">
        <v>1</v>
      </c>
      <c r="C6" s="653" t="s">
        <v>119</v>
      </c>
      <c r="D6" s="585" t="s">
        <v>419</v>
      </c>
      <c r="E6" s="585" t="s">
        <v>420</v>
      </c>
      <c r="F6" s="585">
        <v>5</v>
      </c>
      <c r="G6" s="585" t="s">
        <v>470</v>
      </c>
      <c r="H6" s="589" t="s">
        <v>97</v>
      </c>
      <c r="I6" s="654">
        <v>8</v>
      </c>
      <c r="J6" s="729">
        <v>9</v>
      </c>
      <c r="K6" s="585">
        <v>10</v>
      </c>
      <c r="L6" s="730">
        <v>11</v>
      </c>
      <c r="M6" s="731" t="s">
        <v>408</v>
      </c>
      <c r="N6" s="729">
        <v>13</v>
      </c>
      <c r="O6" s="585">
        <v>14</v>
      </c>
      <c r="P6" s="585">
        <v>15</v>
      </c>
      <c r="Q6" s="589" t="s">
        <v>409</v>
      </c>
      <c r="R6" s="653">
        <v>17</v>
      </c>
      <c r="S6" s="585">
        <v>18</v>
      </c>
      <c r="T6" s="585">
        <v>19</v>
      </c>
      <c r="U6" s="589" t="s">
        <v>410</v>
      </c>
      <c r="V6" s="729">
        <v>21</v>
      </c>
      <c r="W6" s="585">
        <v>22</v>
      </c>
      <c r="X6" s="585">
        <v>23</v>
      </c>
      <c r="Y6" s="589" t="s">
        <v>411</v>
      </c>
    </row>
    <row r="7" spans="1:25" ht="39" customHeight="1">
      <c r="A7" s="732" t="s">
        <v>338</v>
      </c>
      <c r="B7" s="733" t="s">
        <v>523</v>
      </c>
      <c r="C7" s="734">
        <v>0</v>
      </c>
      <c r="D7" s="701">
        <v>0</v>
      </c>
      <c r="E7" s="701">
        <v>0</v>
      </c>
      <c r="F7" s="701"/>
      <c r="G7" s="735">
        <v>0</v>
      </c>
      <c r="H7" s="736">
        <v>0</v>
      </c>
      <c r="I7" s="734">
        <v>0</v>
      </c>
      <c r="J7" s="701">
        <v>0</v>
      </c>
      <c r="K7" s="701">
        <v>0</v>
      </c>
      <c r="L7" s="735">
        <v>0</v>
      </c>
      <c r="M7" s="774">
        <v>0</v>
      </c>
      <c r="N7" s="737">
        <v>0</v>
      </c>
      <c r="O7" s="738">
        <v>0</v>
      </c>
      <c r="P7" s="735">
        <v>0</v>
      </c>
      <c r="Q7" s="775">
        <v>0</v>
      </c>
      <c r="R7" s="737">
        <v>0</v>
      </c>
      <c r="S7" s="738">
        <v>0</v>
      </c>
      <c r="T7" s="735">
        <v>0</v>
      </c>
      <c r="U7" s="739">
        <v>0</v>
      </c>
      <c r="V7" s="737">
        <v>0</v>
      </c>
      <c r="W7" s="738">
        <v>0</v>
      </c>
      <c r="X7" s="735">
        <v>0</v>
      </c>
      <c r="Y7" s="739">
        <v>0</v>
      </c>
    </row>
    <row r="8" spans="1:25" ht="27.75" customHeight="1">
      <c r="A8" s="740" t="s">
        <v>265</v>
      </c>
      <c r="B8" s="741" t="s">
        <v>51</v>
      </c>
      <c r="C8" s="742">
        <v>0</v>
      </c>
      <c r="D8" s="743">
        <v>0</v>
      </c>
      <c r="E8" s="743">
        <v>0</v>
      </c>
      <c r="F8" s="743"/>
      <c r="G8" s="743">
        <v>0</v>
      </c>
      <c r="H8" s="744">
        <v>0</v>
      </c>
      <c r="I8" s="742">
        <v>0</v>
      </c>
      <c r="J8" s="743">
        <v>0</v>
      </c>
      <c r="K8" s="743">
        <v>0</v>
      </c>
      <c r="L8" s="743">
        <v>0</v>
      </c>
      <c r="M8" s="744">
        <v>0</v>
      </c>
      <c r="N8" s="742">
        <v>0</v>
      </c>
      <c r="O8" s="743">
        <v>0</v>
      </c>
      <c r="P8" s="743">
        <v>0</v>
      </c>
      <c r="Q8" s="744">
        <v>0</v>
      </c>
      <c r="R8" s="742">
        <v>0</v>
      </c>
      <c r="S8" s="743">
        <v>0</v>
      </c>
      <c r="T8" s="743">
        <v>0</v>
      </c>
      <c r="U8" s="744">
        <v>0</v>
      </c>
      <c r="V8" s="742">
        <v>0</v>
      </c>
      <c r="W8" s="743">
        <v>0</v>
      </c>
      <c r="X8" s="743">
        <v>0</v>
      </c>
      <c r="Y8" s="744">
        <v>0</v>
      </c>
    </row>
    <row r="9" spans="1:25" ht="27.75" customHeight="1">
      <c r="A9" s="745" t="s">
        <v>201</v>
      </c>
      <c r="B9" s="746" t="s">
        <v>139</v>
      </c>
      <c r="C9" s="596">
        <v>0</v>
      </c>
      <c r="D9" s="597">
        <v>0</v>
      </c>
      <c r="E9" s="597">
        <v>0</v>
      </c>
      <c r="F9" s="677">
        <v>50</v>
      </c>
      <c r="G9" s="597">
        <v>0</v>
      </c>
      <c r="H9" s="598">
        <v>0</v>
      </c>
      <c r="I9" s="596"/>
      <c r="J9" s="597"/>
      <c r="K9" s="597"/>
      <c r="L9" s="597"/>
      <c r="M9" s="598">
        <v>0</v>
      </c>
      <c r="N9" s="596"/>
      <c r="O9" s="597"/>
      <c r="P9" s="597"/>
      <c r="Q9" s="747">
        <v>0</v>
      </c>
      <c r="R9" s="596"/>
      <c r="S9" s="597"/>
      <c r="T9" s="597"/>
      <c r="U9" s="747">
        <v>0</v>
      </c>
      <c r="V9" s="596"/>
      <c r="W9" s="597"/>
      <c r="X9" s="597"/>
      <c r="Y9" s="747">
        <v>0</v>
      </c>
    </row>
    <row r="10" spans="1:25" ht="39" customHeight="1">
      <c r="A10" s="745" t="s">
        <v>202</v>
      </c>
      <c r="B10" s="746" t="s">
        <v>122</v>
      </c>
      <c r="C10" s="596">
        <v>0</v>
      </c>
      <c r="D10" s="597">
        <v>0</v>
      </c>
      <c r="E10" s="597">
        <v>0</v>
      </c>
      <c r="F10" s="677">
        <v>50</v>
      </c>
      <c r="G10" s="597">
        <v>0</v>
      </c>
      <c r="H10" s="598">
        <v>0</v>
      </c>
      <c r="I10" s="596"/>
      <c r="J10" s="597"/>
      <c r="K10" s="597"/>
      <c r="L10" s="597"/>
      <c r="M10" s="598">
        <v>0</v>
      </c>
      <c r="N10" s="596"/>
      <c r="O10" s="597"/>
      <c r="P10" s="597"/>
      <c r="Q10" s="747">
        <v>0</v>
      </c>
      <c r="R10" s="596"/>
      <c r="S10" s="597"/>
      <c r="T10" s="597"/>
      <c r="U10" s="747">
        <v>0</v>
      </c>
      <c r="V10" s="596"/>
      <c r="W10" s="597"/>
      <c r="X10" s="597"/>
      <c r="Y10" s="747">
        <v>0</v>
      </c>
    </row>
    <row r="11" spans="1:25" ht="27.75" customHeight="1">
      <c r="A11" s="745" t="s">
        <v>203</v>
      </c>
      <c r="B11" s="746" t="s">
        <v>123</v>
      </c>
      <c r="C11" s="596">
        <v>0</v>
      </c>
      <c r="D11" s="597">
        <v>0</v>
      </c>
      <c r="E11" s="597">
        <v>0</v>
      </c>
      <c r="F11" s="677">
        <v>70</v>
      </c>
      <c r="G11" s="597">
        <v>0</v>
      </c>
      <c r="H11" s="598">
        <v>0</v>
      </c>
      <c r="I11" s="596"/>
      <c r="J11" s="597"/>
      <c r="K11" s="597"/>
      <c r="L11" s="597"/>
      <c r="M11" s="598">
        <v>0</v>
      </c>
      <c r="N11" s="596"/>
      <c r="O11" s="597"/>
      <c r="P11" s="597"/>
      <c r="Q11" s="747">
        <v>0</v>
      </c>
      <c r="R11" s="596"/>
      <c r="S11" s="597"/>
      <c r="T11" s="597"/>
      <c r="U11" s="747">
        <v>0</v>
      </c>
      <c r="V11" s="596"/>
      <c r="W11" s="597"/>
      <c r="X11" s="597"/>
      <c r="Y11" s="747">
        <v>0</v>
      </c>
    </row>
    <row r="12" spans="1:25" ht="27.75" customHeight="1">
      <c r="A12" s="740" t="s">
        <v>270</v>
      </c>
      <c r="B12" s="748" t="s">
        <v>351</v>
      </c>
      <c r="C12" s="742">
        <v>0</v>
      </c>
      <c r="D12" s="743">
        <v>0</v>
      </c>
      <c r="E12" s="743">
        <v>0</v>
      </c>
      <c r="F12" s="704">
        <v>30</v>
      </c>
      <c r="G12" s="743">
        <v>0</v>
      </c>
      <c r="H12" s="744">
        <v>0</v>
      </c>
      <c r="I12" s="742"/>
      <c r="J12" s="743"/>
      <c r="K12" s="743"/>
      <c r="L12" s="743"/>
      <c r="M12" s="744">
        <v>0</v>
      </c>
      <c r="N12" s="742"/>
      <c r="O12" s="743"/>
      <c r="P12" s="743"/>
      <c r="Q12" s="749">
        <v>0</v>
      </c>
      <c r="R12" s="742"/>
      <c r="S12" s="743"/>
      <c r="T12" s="743"/>
      <c r="U12" s="749">
        <v>0</v>
      </c>
      <c r="V12" s="742"/>
      <c r="W12" s="743"/>
      <c r="X12" s="743"/>
      <c r="Y12" s="749">
        <v>0</v>
      </c>
    </row>
    <row r="13" spans="1:25" ht="27.75" customHeight="1">
      <c r="A13" s="740" t="s">
        <v>271</v>
      </c>
      <c r="B13" s="741" t="s">
        <v>52</v>
      </c>
      <c r="C13" s="742">
        <v>0</v>
      </c>
      <c r="D13" s="743">
        <v>0</v>
      </c>
      <c r="E13" s="743">
        <v>0</v>
      </c>
      <c r="F13" s="743"/>
      <c r="G13" s="743">
        <v>0</v>
      </c>
      <c r="H13" s="744">
        <v>0</v>
      </c>
      <c r="I13" s="742">
        <v>0</v>
      </c>
      <c r="J13" s="743">
        <v>0</v>
      </c>
      <c r="K13" s="743">
        <v>0</v>
      </c>
      <c r="L13" s="743">
        <v>0</v>
      </c>
      <c r="M13" s="744">
        <v>0</v>
      </c>
      <c r="N13" s="742">
        <v>0</v>
      </c>
      <c r="O13" s="743">
        <v>0</v>
      </c>
      <c r="P13" s="743">
        <v>0</v>
      </c>
      <c r="Q13" s="744">
        <v>0</v>
      </c>
      <c r="R13" s="742">
        <v>0</v>
      </c>
      <c r="S13" s="743">
        <v>0</v>
      </c>
      <c r="T13" s="743">
        <v>0</v>
      </c>
      <c r="U13" s="744">
        <v>0</v>
      </c>
      <c r="V13" s="742">
        <v>0</v>
      </c>
      <c r="W13" s="743">
        <v>0</v>
      </c>
      <c r="X13" s="743">
        <v>0</v>
      </c>
      <c r="Y13" s="747">
        <v>0</v>
      </c>
    </row>
    <row r="14" spans="1:25" ht="27.75" customHeight="1">
      <c r="A14" s="745" t="s">
        <v>67</v>
      </c>
      <c r="B14" s="746" t="s">
        <v>316</v>
      </c>
      <c r="C14" s="596">
        <v>0</v>
      </c>
      <c r="D14" s="597">
        <v>0</v>
      </c>
      <c r="E14" s="597">
        <v>0</v>
      </c>
      <c r="F14" s="677">
        <v>40</v>
      </c>
      <c r="G14" s="597">
        <v>0</v>
      </c>
      <c r="H14" s="598">
        <v>0</v>
      </c>
      <c r="I14" s="596"/>
      <c r="J14" s="597"/>
      <c r="K14" s="597"/>
      <c r="L14" s="597"/>
      <c r="M14" s="598">
        <v>0</v>
      </c>
      <c r="N14" s="596"/>
      <c r="O14" s="597"/>
      <c r="P14" s="597"/>
      <c r="Q14" s="747">
        <v>0</v>
      </c>
      <c r="R14" s="596"/>
      <c r="S14" s="597"/>
      <c r="T14" s="597"/>
      <c r="U14" s="747">
        <v>0</v>
      </c>
      <c r="V14" s="596"/>
      <c r="W14" s="597"/>
      <c r="X14" s="597"/>
      <c r="Y14" s="747">
        <v>0</v>
      </c>
    </row>
    <row r="15" spans="1:25" ht="27.75" customHeight="1">
      <c r="A15" s="745" t="s">
        <v>69</v>
      </c>
      <c r="B15" s="746" t="s">
        <v>317</v>
      </c>
      <c r="C15" s="596">
        <v>0</v>
      </c>
      <c r="D15" s="597">
        <v>0</v>
      </c>
      <c r="E15" s="597">
        <v>0</v>
      </c>
      <c r="F15" s="677">
        <v>40</v>
      </c>
      <c r="G15" s="597">
        <v>0</v>
      </c>
      <c r="H15" s="598">
        <v>0</v>
      </c>
      <c r="I15" s="596"/>
      <c r="J15" s="597"/>
      <c r="K15" s="597"/>
      <c r="L15" s="597"/>
      <c r="M15" s="598">
        <v>0</v>
      </c>
      <c r="N15" s="596"/>
      <c r="O15" s="597"/>
      <c r="P15" s="597"/>
      <c r="Q15" s="747">
        <v>0</v>
      </c>
      <c r="R15" s="596"/>
      <c r="S15" s="597"/>
      <c r="T15" s="597"/>
      <c r="U15" s="747">
        <v>0</v>
      </c>
      <c r="V15" s="596"/>
      <c r="W15" s="597"/>
      <c r="X15" s="597"/>
      <c r="Y15" s="747">
        <v>0</v>
      </c>
    </row>
    <row r="16" spans="1:25" ht="27.75" customHeight="1">
      <c r="A16" s="745" t="s">
        <v>71</v>
      </c>
      <c r="B16" s="746" t="s">
        <v>252</v>
      </c>
      <c r="C16" s="596">
        <v>0</v>
      </c>
      <c r="D16" s="597">
        <v>0</v>
      </c>
      <c r="E16" s="597">
        <v>0</v>
      </c>
      <c r="F16" s="677">
        <v>40</v>
      </c>
      <c r="G16" s="597">
        <v>0</v>
      </c>
      <c r="H16" s="598">
        <v>0</v>
      </c>
      <c r="I16" s="596"/>
      <c r="J16" s="597"/>
      <c r="K16" s="597"/>
      <c r="L16" s="597"/>
      <c r="M16" s="598">
        <v>0</v>
      </c>
      <c r="N16" s="596"/>
      <c r="O16" s="597"/>
      <c r="P16" s="597"/>
      <c r="Q16" s="747">
        <v>0</v>
      </c>
      <c r="R16" s="596"/>
      <c r="S16" s="597"/>
      <c r="T16" s="597"/>
      <c r="U16" s="747">
        <v>0</v>
      </c>
      <c r="V16" s="596"/>
      <c r="W16" s="597"/>
      <c r="X16" s="597"/>
      <c r="Y16" s="747">
        <v>0</v>
      </c>
    </row>
    <row r="17" spans="1:25" ht="27.75" customHeight="1">
      <c r="A17" s="745" t="s">
        <v>124</v>
      </c>
      <c r="B17" s="746" t="s">
        <v>253</v>
      </c>
      <c r="C17" s="596">
        <v>0</v>
      </c>
      <c r="D17" s="597">
        <v>0</v>
      </c>
      <c r="E17" s="597">
        <v>0</v>
      </c>
      <c r="F17" s="677">
        <v>40</v>
      </c>
      <c r="G17" s="597">
        <v>0</v>
      </c>
      <c r="H17" s="598">
        <v>0</v>
      </c>
      <c r="I17" s="596"/>
      <c r="J17" s="597"/>
      <c r="K17" s="597"/>
      <c r="L17" s="597"/>
      <c r="M17" s="598">
        <v>0</v>
      </c>
      <c r="N17" s="596"/>
      <c r="O17" s="597"/>
      <c r="P17" s="597"/>
      <c r="Q17" s="747">
        <v>0</v>
      </c>
      <c r="R17" s="596"/>
      <c r="S17" s="597"/>
      <c r="T17" s="597"/>
      <c r="U17" s="747">
        <v>0</v>
      </c>
      <c r="V17" s="596"/>
      <c r="W17" s="597"/>
      <c r="X17" s="597"/>
      <c r="Y17" s="747">
        <v>0</v>
      </c>
    </row>
    <row r="18" spans="1:25" ht="27.75" customHeight="1">
      <c r="A18" s="745" t="s">
        <v>125</v>
      </c>
      <c r="B18" s="746" t="s">
        <v>254</v>
      </c>
      <c r="C18" s="596">
        <v>0</v>
      </c>
      <c r="D18" s="597">
        <v>0</v>
      </c>
      <c r="E18" s="597">
        <v>0</v>
      </c>
      <c r="F18" s="677">
        <v>30</v>
      </c>
      <c r="G18" s="597">
        <v>0</v>
      </c>
      <c r="H18" s="598">
        <v>0</v>
      </c>
      <c r="I18" s="596"/>
      <c r="J18" s="597"/>
      <c r="K18" s="597"/>
      <c r="L18" s="750"/>
      <c r="M18" s="598">
        <v>0</v>
      </c>
      <c r="N18" s="596"/>
      <c r="O18" s="597"/>
      <c r="P18" s="750"/>
      <c r="Q18" s="747">
        <v>0</v>
      </c>
      <c r="R18" s="596"/>
      <c r="S18" s="597"/>
      <c r="T18" s="750"/>
      <c r="U18" s="747">
        <v>0</v>
      </c>
      <c r="V18" s="596"/>
      <c r="W18" s="597"/>
      <c r="X18" s="750"/>
      <c r="Y18" s="747">
        <v>0</v>
      </c>
    </row>
    <row r="19" spans="1:25" ht="27.75" customHeight="1">
      <c r="A19" s="745" t="s">
        <v>126</v>
      </c>
      <c r="B19" s="746" t="s">
        <v>255</v>
      </c>
      <c r="C19" s="596">
        <v>0</v>
      </c>
      <c r="D19" s="597">
        <v>0</v>
      </c>
      <c r="E19" s="597">
        <v>0</v>
      </c>
      <c r="F19" s="677">
        <v>30</v>
      </c>
      <c r="G19" s="597">
        <v>0</v>
      </c>
      <c r="H19" s="598">
        <v>0</v>
      </c>
      <c r="I19" s="596"/>
      <c r="J19" s="597"/>
      <c r="K19" s="597"/>
      <c r="L19" s="597"/>
      <c r="M19" s="598">
        <v>0</v>
      </c>
      <c r="N19" s="596"/>
      <c r="O19" s="597"/>
      <c r="P19" s="597"/>
      <c r="Q19" s="747">
        <v>0</v>
      </c>
      <c r="R19" s="596"/>
      <c r="S19" s="597"/>
      <c r="T19" s="597"/>
      <c r="U19" s="747">
        <v>0</v>
      </c>
      <c r="V19" s="596"/>
      <c r="W19" s="597"/>
      <c r="X19" s="597"/>
      <c r="Y19" s="747">
        <v>0</v>
      </c>
    </row>
    <row r="20" spans="1:25" ht="27.75" customHeight="1">
      <c r="A20" s="745" t="s">
        <v>127</v>
      </c>
      <c r="B20" s="746" t="s">
        <v>318</v>
      </c>
      <c r="C20" s="596">
        <v>0</v>
      </c>
      <c r="D20" s="597">
        <v>0</v>
      </c>
      <c r="E20" s="597">
        <v>0</v>
      </c>
      <c r="F20" s="677">
        <v>30</v>
      </c>
      <c r="G20" s="597">
        <v>0</v>
      </c>
      <c r="H20" s="598">
        <v>0</v>
      </c>
      <c r="I20" s="596"/>
      <c r="J20" s="597"/>
      <c r="K20" s="597"/>
      <c r="L20" s="597"/>
      <c r="M20" s="598">
        <v>0</v>
      </c>
      <c r="N20" s="596"/>
      <c r="O20" s="597"/>
      <c r="P20" s="597"/>
      <c r="Q20" s="747">
        <v>0</v>
      </c>
      <c r="R20" s="596"/>
      <c r="S20" s="597"/>
      <c r="T20" s="597"/>
      <c r="U20" s="747">
        <v>0</v>
      </c>
      <c r="V20" s="596"/>
      <c r="W20" s="597"/>
      <c r="X20" s="597"/>
      <c r="Y20" s="747">
        <v>0</v>
      </c>
    </row>
    <row r="21" spans="1:25" ht="27.75" customHeight="1">
      <c r="A21" s="745" t="s">
        <v>128</v>
      </c>
      <c r="B21" s="746" t="s">
        <v>319</v>
      </c>
      <c r="C21" s="596">
        <v>0</v>
      </c>
      <c r="D21" s="597">
        <v>0</v>
      </c>
      <c r="E21" s="597">
        <v>0</v>
      </c>
      <c r="F21" s="677">
        <v>30</v>
      </c>
      <c r="G21" s="597">
        <v>0</v>
      </c>
      <c r="H21" s="598">
        <v>0</v>
      </c>
      <c r="I21" s="596"/>
      <c r="J21" s="597"/>
      <c r="K21" s="597"/>
      <c r="L21" s="597"/>
      <c r="M21" s="598">
        <v>0</v>
      </c>
      <c r="N21" s="596"/>
      <c r="O21" s="597"/>
      <c r="P21" s="597"/>
      <c r="Q21" s="747">
        <v>0</v>
      </c>
      <c r="R21" s="596"/>
      <c r="S21" s="597"/>
      <c r="T21" s="597"/>
      <c r="U21" s="747">
        <v>0</v>
      </c>
      <c r="V21" s="596"/>
      <c r="W21" s="597"/>
      <c r="X21" s="597"/>
      <c r="Y21" s="747">
        <v>0</v>
      </c>
    </row>
    <row r="22" spans="1:25" ht="27.75" customHeight="1">
      <c r="A22" s="745" t="s">
        <v>129</v>
      </c>
      <c r="B22" s="746" t="s">
        <v>256</v>
      </c>
      <c r="C22" s="596">
        <v>0</v>
      </c>
      <c r="D22" s="597">
        <v>0</v>
      </c>
      <c r="E22" s="597">
        <v>0</v>
      </c>
      <c r="F22" s="677">
        <v>30</v>
      </c>
      <c r="G22" s="597">
        <v>0</v>
      </c>
      <c r="H22" s="598">
        <v>0</v>
      </c>
      <c r="I22" s="596"/>
      <c r="J22" s="597"/>
      <c r="K22" s="597"/>
      <c r="L22" s="597"/>
      <c r="M22" s="598">
        <v>0</v>
      </c>
      <c r="N22" s="596"/>
      <c r="O22" s="597"/>
      <c r="P22" s="597"/>
      <c r="Q22" s="747">
        <v>0</v>
      </c>
      <c r="R22" s="596"/>
      <c r="S22" s="597"/>
      <c r="T22" s="597"/>
      <c r="U22" s="747">
        <v>0</v>
      </c>
      <c r="V22" s="596"/>
      <c r="W22" s="597"/>
      <c r="X22" s="597"/>
      <c r="Y22" s="747">
        <v>0</v>
      </c>
    </row>
    <row r="23" spans="1:25" ht="27.75" customHeight="1">
      <c r="A23" s="745" t="s">
        <v>130</v>
      </c>
      <c r="B23" s="746" t="s">
        <v>257</v>
      </c>
      <c r="C23" s="596">
        <v>0</v>
      </c>
      <c r="D23" s="597">
        <v>0</v>
      </c>
      <c r="E23" s="597">
        <v>0</v>
      </c>
      <c r="F23" s="677">
        <v>30</v>
      </c>
      <c r="G23" s="597">
        <v>0</v>
      </c>
      <c r="H23" s="598">
        <v>0</v>
      </c>
      <c r="I23" s="596"/>
      <c r="J23" s="597"/>
      <c r="K23" s="597"/>
      <c r="L23" s="597"/>
      <c r="M23" s="598">
        <v>0</v>
      </c>
      <c r="N23" s="596"/>
      <c r="O23" s="597"/>
      <c r="P23" s="597"/>
      <c r="Q23" s="747">
        <v>0</v>
      </c>
      <c r="R23" s="596"/>
      <c r="S23" s="597"/>
      <c r="T23" s="597"/>
      <c r="U23" s="747">
        <v>0</v>
      </c>
      <c r="V23" s="596"/>
      <c r="W23" s="597"/>
      <c r="X23" s="597"/>
      <c r="Y23" s="747">
        <v>0</v>
      </c>
    </row>
    <row r="24" spans="1:25" ht="27.75" customHeight="1">
      <c r="A24" s="745" t="s">
        <v>131</v>
      </c>
      <c r="B24" s="746" t="s">
        <v>258</v>
      </c>
      <c r="C24" s="596">
        <v>0</v>
      </c>
      <c r="D24" s="597">
        <v>0</v>
      </c>
      <c r="E24" s="597">
        <v>0</v>
      </c>
      <c r="F24" s="677">
        <v>30</v>
      </c>
      <c r="G24" s="597">
        <v>0</v>
      </c>
      <c r="H24" s="598">
        <v>0</v>
      </c>
      <c r="I24" s="596"/>
      <c r="J24" s="597"/>
      <c r="K24" s="597"/>
      <c r="L24" s="597"/>
      <c r="M24" s="598">
        <v>0</v>
      </c>
      <c r="N24" s="596"/>
      <c r="O24" s="597"/>
      <c r="P24" s="597"/>
      <c r="Q24" s="747">
        <v>0</v>
      </c>
      <c r="R24" s="596"/>
      <c r="S24" s="597"/>
      <c r="T24" s="597"/>
      <c r="U24" s="747">
        <v>0</v>
      </c>
      <c r="V24" s="596"/>
      <c r="W24" s="597"/>
      <c r="X24" s="597"/>
      <c r="Y24" s="747">
        <v>0</v>
      </c>
    </row>
    <row r="25" spans="1:25" ht="27.75" customHeight="1">
      <c r="A25" s="745" t="s">
        <v>132</v>
      </c>
      <c r="B25" s="746" t="s">
        <v>259</v>
      </c>
      <c r="C25" s="596">
        <v>0</v>
      </c>
      <c r="D25" s="597">
        <v>0</v>
      </c>
      <c r="E25" s="597">
        <v>0</v>
      </c>
      <c r="F25" s="677">
        <v>30</v>
      </c>
      <c r="G25" s="597">
        <v>0</v>
      </c>
      <c r="H25" s="598">
        <v>0</v>
      </c>
      <c r="I25" s="596"/>
      <c r="J25" s="597"/>
      <c r="K25" s="597"/>
      <c r="L25" s="597"/>
      <c r="M25" s="598">
        <v>0</v>
      </c>
      <c r="N25" s="596"/>
      <c r="O25" s="597"/>
      <c r="P25" s="597"/>
      <c r="Q25" s="747">
        <v>0</v>
      </c>
      <c r="R25" s="596"/>
      <c r="S25" s="597"/>
      <c r="T25" s="597"/>
      <c r="U25" s="747">
        <v>0</v>
      </c>
      <c r="V25" s="596"/>
      <c r="W25" s="597"/>
      <c r="X25" s="597"/>
      <c r="Y25" s="747">
        <v>0</v>
      </c>
    </row>
    <row r="26" spans="1:25" ht="31.5" customHeight="1">
      <c r="A26" s="740" t="s">
        <v>272</v>
      </c>
      <c r="B26" s="741" t="s">
        <v>10</v>
      </c>
      <c r="C26" s="742">
        <v>0</v>
      </c>
      <c r="D26" s="743">
        <v>0</v>
      </c>
      <c r="E26" s="743">
        <v>0</v>
      </c>
      <c r="F26" s="743"/>
      <c r="G26" s="743">
        <v>0</v>
      </c>
      <c r="H26" s="744">
        <v>0</v>
      </c>
      <c r="I26" s="742">
        <v>0</v>
      </c>
      <c r="J26" s="743">
        <v>0</v>
      </c>
      <c r="K26" s="743">
        <v>0</v>
      </c>
      <c r="L26" s="743">
        <v>0</v>
      </c>
      <c r="M26" s="744">
        <v>0</v>
      </c>
      <c r="N26" s="742">
        <v>0</v>
      </c>
      <c r="O26" s="743">
        <v>0</v>
      </c>
      <c r="P26" s="743">
        <v>0</v>
      </c>
      <c r="Q26" s="744">
        <v>0</v>
      </c>
      <c r="R26" s="742">
        <v>0</v>
      </c>
      <c r="S26" s="743">
        <v>0</v>
      </c>
      <c r="T26" s="743">
        <v>0</v>
      </c>
      <c r="U26" s="744">
        <v>0</v>
      </c>
      <c r="V26" s="742">
        <v>0</v>
      </c>
      <c r="W26" s="743">
        <v>0</v>
      </c>
      <c r="X26" s="743">
        <v>0</v>
      </c>
      <c r="Y26" s="744">
        <v>0</v>
      </c>
    </row>
    <row r="27" spans="1:25" ht="27.75" customHeight="1">
      <c r="A27" s="745" t="s">
        <v>199</v>
      </c>
      <c r="B27" s="751" t="s">
        <v>524</v>
      </c>
      <c r="C27" s="596">
        <v>0</v>
      </c>
      <c r="D27" s="597">
        <v>0</v>
      </c>
      <c r="E27" s="597">
        <v>0</v>
      </c>
      <c r="F27" s="677">
        <v>35</v>
      </c>
      <c r="G27" s="597">
        <v>0</v>
      </c>
      <c r="H27" s="598">
        <v>0</v>
      </c>
      <c r="I27" s="596"/>
      <c r="J27" s="597"/>
      <c r="K27" s="597"/>
      <c r="L27" s="597"/>
      <c r="M27" s="598">
        <v>0</v>
      </c>
      <c r="N27" s="596"/>
      <c r="O27" s="597"/>
      <c r="P27" s="597"/>
      <c r="Q27" s="747">
        <v>0</v>
      </c>
      <c r="R27" s="596"/>
      <c r="S27" s="597"/>
      <c r="T27" s="597"/>
      <c r="U27" s="747">
        <v>0</v>
      </c>
      <c r="V27" s="596"/>
      <c r="W27" s="597"/>
      <c r="X27" s="597"/>
      <c r="Y27" s="747">
        <v>0</v>
      </c>
    </row>
    <row r="28" spans="1:25" ht="27.75" customHeight="1">
      <c r="A28" s="745" t="s">
        <v>200</v>
      </c>
      <c r="B28" s="746" t="s">
        <v>260</v>
      </c>
      <c r="C28" s="596">
        <v>0</v>
      </c>
      <c r="D28" s="597">
        <v>0</v>
      </c>
      <c r="E28" s="597">
        <v>0</v>
      </c>
      <c r="F28" s="677">
        <v>35</v>
      </c>
      <c r="G28" s="597">
        <v>0</v>
      </c>
      <c r="H28" s="598">
        <v>0</v>
      </c>
      <c r="I28" s="596"/>
      <c r="J28" s="597"/>
      <c r="K28" s="597"/>
      <c r="L28" s="597"/>
      <c r="M28" s="598">
        <v>0</v>
      </c>
      <c r="N28" s="596"/>
      <c r="O28" s="597"/>
      <c r="P28" s="597"/>
      <c r="Q28" s="747">
        <v>0</v>
      </c>
      <c r="R28" s="596"/>
      <c r="S28" s="597"/>
      <c r="T28" s="597"/>
      <c r="U28" s="747">
        <v>0</v>
      </c>
      <c r="V28" s="596"/>
      <c r="W28" s="597"/>
      <c r="X28" s="597"/>
      <c r="Y28" s="747">
        <v>0</v>
      </c>
    </row>
    <row r="29" spans="1:25" ht="27.75" customHeight="1">
      <c r="A29" s="745" t="s">
        <v>133</v>
      </c>
      <c r="B29" s="746" t="s">
        <v>261</v>
      </c>
      <c r="C29" s="596">
        <v>0</v>
      </c>
      <c r="D29" s="597">
        <v>0</v>
      </c>
      <c r="E29" s="597">
        <v>0</v>
      </c>
      <c r="F29" s="677">
        <v>35</v>
      </c>
      <c r="G29" s="597">
        <v>0</v>
      </c>
      <c r="H29" s="598">
        <v>0</v>
      </c>
      <c r="I29" s="596"/>
      <c r="J29" s="597"/>
      <c r="K29" s="597"/>
      <c r="L29" s="597"/>
      <c r="M29" s="598">
        <v>0</v>
      </c>
      <c r="N29" s="596"/>
      <c r="O29" s="597"/>
      <c r="P29" s="597"/>
      <c r="Q29" s="747">
        <v>0</v>
      </c>
      <c r="R29" s="596"/>
      <c r="S29" s="597"/>
      <c r="T29" s="597"/>
      <c r="U29" s="747">
        <v>0</v>
      </c>
      <c r="V29" s="596"/>
      <c r="W29" s="597"/>
      <c r="X29" s="597"/>
      <c r="Y29" s="747">
        <v>0</v>
      </c>
    </row>
    <row r="30" spans="1:25" ht="27.75" customHeight="1">
      <c r="A30" s="745" t="s">
        <v>412</v>
      </c>
      <c r="B30" s="746" t="s">
        <v>541</v>
      </c>
      <c r="C30" s="596">
        <v>0</v>
      </c>
      <c r="D30" s="597">
        <v>0</v>
      </c>
      <c r="E30" s="597">
        <v>0</v>
      </c>
      <c r="F30" s="677">
        <v>30</v>
      </c>
      <c r="G30" s="597">
        <v>0</v>
      </c>
      <c r="H30" s="598">
        <v>0</v>
      </c>
      <c r="I30" s="596"/>
      <c r="J30" s="597"/>
      <c r="K30" s="597"/>
      <c r="L30" s="597"/>
      <c r="M30" s="598">
        <v>0</v>
      </c>
      <c r="N30" s="596"/>
      <c r="O30" s="597"/>
      <c r="P30" s="597"/>
      <c r="Q30" s="747">
        <v>0</v>
      </c>
      <c r="R30" s="596"/>
      <c r="S30" s="597"/>
      <c r="T30" s="597"/>
      <c r="U30" s="747">
        <v>0</v>
      </c>
      <c r="V30" s="596"/>
      <c r="W30" s="597"/>
      <c r="X30" s="597"/>
      <c r="Y30" s="747">
        <v>0</v>
      </c>
    </row>
    <row r="31" spans="1:25" ht="27.75" customHeight="1">
      <c r="A31" s="745" t="s">
        <v>413</v>
      </c>
      <c r="B31" s="746" t="s">
        <v>137</v>
      </c>
      <c r="C31" s="596">
        <v>0</v>
      </c>
      <c r="D31" s="597">
        <v>0</v>
      </c>
      <c r="E31" s="597">
        <v>0</v>
      </c>
      <c r="F31" s="677">
        <v>30</v>
      </c>
      <c r="G31" s="597">
        <v>0</v>
      </c>
      <c r="H31" s="598">
        <v>0</v>
      </c>
      <c r="I31" s="596"/>
      <c r="J31" s="597"/>
      <c r="K31" s="597"/>
      <c r="L31" s="597"/>
      <c r="M31" s="598">
        <v>0</v>
      </c>
      <c r="N31" s="596"/>
      <c r="O31" s="597"/>
      <c r="P31" s="597"/>
      <c r="Q31" s="747">
        <v>0</v>
      </c>
      <c r="R31" s="596"/>
      <c r="S31" s="597"/>
      <c r="T31" s="597"/>
      <c r="U31" s="747">
        <v>0</v>
      </c>
      <c r="V31" s="596"/>
      <c r="W31" s="597"/>
      <c r="X31" s="597"/>
      <c r="Y31" s="747">
        <v>0</v>
      </c>
    </row>
    <row r="32" spans="1:25" ht="27.75" customHeight="1">
      <c r="A32" s="745" t="s">
        <v>414</v>
      </c>
      <c r="B32" s="746" t="s">
        <v>138</v>
      </c>
      <c r="C32" s="596">
        <v>0</v>
      </c>
      <c r="D32" s="597">
        <v>0</v>
      </c>
      <c r="E32" s="597">
        <v>0</v>
      </c>
      <c r="F32" s="677">
        <v>30</v>
      </c>
      <c r="G32" s="597">
        <v>0</v>
      </c>
      <c r="H32" s="598">
        <v>0</v>
      </c>
      <c r="I32" s="596"/>
      <c r="J32" s="597"/>
      <c r="K32" s="597"/>
      <c r="L32" s="597"/>
      <c r="M32" s="598">
        <v>0</v>
      </c>
      <c r="N32" s="596"/>
      <c r="O32" s="597"/>
      <c r="P32" s="597"/>
      <c r="Q32" s="747">
        <v>0</v>
      </c>
      <c r="R32" s="596"/>
      <c r="S32" s="597"/>
      <c r="T32" s="597"/>
      <c r="U32" s="747">
        <v>0</v>
      </c>
      <c r="V32" s="596"/>
      <c r="W32" s="597"/>
      <c r="X32" s="597"/>
      <c r="Y32" s="747">
        <v>0</v>
      </c>
    </row>
    <row r="33" spans="1:25" ht="27.75" customHeight="1">
      <c r="A33" s="745" t="s">
        <v>415</v>
      </c>
      <c r="B33" s="752" t="s">
        <v>262</v>
      </c>
      <c r="C33" s="596">
        <v>0</v>
      </c>
      <c r="D33" s="597">
        <v>0</v>
      </c>
      <c r="E33" s="597">
        <v>0</v>
      </c>
      <c r="F33" s="677">
        <v>25</v>
      </c>
      <c r="G33" s="597">
        <v>0</v>
      </c>
      <c r="H33" s="598">
        <v>0</v>
      </c>
      <c r="I33" s="596"/>
      <c r="J33" s="597"/>
      <c r="K33" s="597"/>
      <c r="L33" s="597"/>
      <c r="M33" s="598">
        <v>0</v>
      </c>
      <c r="N33" s="596"/>
      <c r="O33" s="597"/>
      <c r="P33" s="597"/>
      <c r="Q33" s="747">
        <v>0</v>
      </c>
      <c r="R33" s="596"/>
      <c r="S33" s="597"/>
      <c r="T33" s="597"/>
      <c r="U33" s="747">
        <v>0</v>
      </c>
      <c r="V33" s="596"/>
      <c r="W33" s="597"/>
      <c r="X33" s="597"/>
      <c r="Y33" s="747">
        <v>0</v>
      </c>
    </row>
    <row r="34" spans="1:25" ht="27.75" customHeight="1">
      <c r="A34" s="745" t="s">
        <v>416</v>
      </c>
      <c r="B34" s="752" t="s">
        <v>525</v>
      </c>
      <c r="C34" s="596">
        <v>0</v>
      </c>
      <c r="D34" s="597">
        <v>0</v>
      </c>
      <c r="E34" s="597">
        <v>0</v>
      </c>
      <c r="F34" s="677">
        <v>25</v>
      </c>
      <c r="G34" s="597">
        <v>0</v>
      </c>
      <c r="H34" s="598">
        <v>0</v>
      </c>
      <c r="I34" s="596"/>
      <c r="J34" s="597"/>
      <c r="K34" s="597"/>
      <c r="L34" s="597"/>
      <c r="M34" s="598">
        <v>0</v>
      </c>
      <c r="N34" s="596"/>
      <c r="O34" s="597"/>
      <c r="P34" s="597"/>
      <c r="Q34" s="747">
        <v>0</v>
      </c>
      <c r="R34" s="596"/>
      <c r="S34" s="597"/>
      <c r="T34" s="597"/>
      <c r="U34" s="747">
        <v>0</v>
      </c>
      <c r="V34" s="596"/>
      <c r="W34" s="597"/>
      <c r="X34" s="597"/>
      <c r="Y34" s="747">
        <v>0</v>
      </c>
    </row>
    <row r="35" spans="1:25" ht="27.75" customHeight="1">
      <c r="A35" s="745" t="s">
        <v>417</v>
      </c>
      <c r="B35" s="752" t="s">
        <v>526</v>
      </c>
      <c r="C35" s="596">
        <v>0</v>
      </c>
      <c r="D35" s="597">
        <v>0</v>
      </c>
      <c r="E35" s="597">
        <v>0</v>
      </c>
      <c r="F35" s="677">
        <v>25</v>
      </c>
      <c r="G35" s="597">
        <v>0</v>
      </c>
      <c r="H35" s="598">
        <v>0</v>
      </c>
      <c r="I35" s="596"/>
      <c r="J35" s="597"/>
      <c r="K35" s="597"/>
      <c r="L35" s="597"/>
      <c r="M35" s="598">
        <v>0</v>
      </c>
      <c r="N35" s="596"/>
      <c r="O35" s="597"/>
      <c r="P35" s="597"/>
      <c r="Q35" s="747">
        <v>0</v>
      </c>
      <c r="R35" s="596"/>
      <c r="S35" s="597"/>
      <c r="T35" s="597"/>
      <c r="U35" s="747">
        <v>0</v>
      </c>
      <c r="V35" s="596"/>
      <c r="W35" s="597"/>
      <c r="X35" s="597"/>
      <c r="Y35" s="747">
        <v>0</v>
      </c>
    </row>
    <row r="36" spans="1:25" ht="27.75" customHeight="1">
      <c r="A36" s="745" t="s">
        <v>418</v>
      </c>
      <c r="B36" s="752" t="s">
        <v>527</v>
      </c>
      <c r="C36" s="596">
        <v>0</v>
      </c>
      <c r="D36" s="597">
        <v>0</v>
      </c>
      <c r="E36" s="597">
        <v>0</v>
      </c>
      <c r="F36" s="677">
        <v>25</v>
      </c>
      <c r="G36" s="597">
        <v>0</v>
      </c>
      <c r="H36" s="598">
        <v>0</v>
      </c>
      <c r="I36" s="596"/>
      <c r="J36" s="597"/>
      <c r="K36" s="597"/>
      <c r="L36" s="597"/>
      <c r="M36" s="598">
        <v>0</v>
      </c>
      <c r="N36" s="596"/>
      <c r="O36" s="597"/>
      <c r="P36" s="597"/>
      <c r="Q36" s="747">
        <v>0</v>
      </c>
      <c r="R36" s="596"/>
      <c r="S36" s="597"/>
      <c r="T36" s="597"/>
      <c r="U36" s="747">
        <v>0</v>
      </c>
      <c r="V36" s="596"/>
      <c r="W36" s="597"/>
      <c r="X36" s="597"/>
      <c r="Y36" s="747">
        <v>0</v>
      </c>
    </row>
    <row r="37" spans="1:25" ht="33" customHeight="1">
      <c r="A37" s="740" t="s">
        <v>273</v>
      </c>
      <c r="B37" s="753" t="s">
        <v>528</v>
      </c>
      <c r="C37" s="754">
        <v>0</v>
      </c>
      <c r="D37" s="704">
        <v>0</v>
      </c>
      <c r="E37" s="704">
        <v>0</v>
      </c>
      <c r="F37" s="704"/>
      <c r="G37" s="704">
        <v>0</v>
      </c>
      <c r="H37" s="755">
        <v>0</v>
      </c>
      <c r="I37" s="754">
        <v>0</v>
      </c>
      <c r="J37" s="704">
        <v>0</v>
      </c>
      <c r="K37" s="704">
        <v>0</v>
      </c>
      <c r="L37" s="704">
        <v>0</v>
      </c>
      <c r="M37" s="755">
        <v>0</v>
      </c>
      <c r="N37" s="754">
        <v>0</v>
      </c>
      <c r="O37" s="704">
        <v>0</v>
      </c>
      <c r="P37" s="704">
        <v>0</v>
      </c>
      <c r="Q37" s="755">
        <v>0</v>
      </c>
      <c r="R37" s="754">
        <v>0</v>
      </c>
      <c r="S37" s="704">
        <v>0</v>
      </c>
      <c r="T37" s="704">
        <v>0</v>
      </c>
      <c r="U37" s="755">
        <v>0</v>
      </c>
      <c r="V37" s="754">
        <v>0</v>
      </c>
      <c r="W37" s="704">
        <v>0</v>
      </c>
      <c r="X37" s="704">
        <v>0</v>
      </c>
      <c r="Y37" s="755">
        <v>0</v>
      </c>
    </row>
    <row r="38" spans="1:25" ht="27.75" customHeight="1">
      <c r="A38" s="745" t="s">
        <v>134</v>
      </c>
      <c r="B38" s="752" t="s">
        <v>266</v>
      </c>
      <c r="C38" s="596">
        <v>0</v>
      </c>
      <c r="D38" s="597">
        <v>0</v>
      </c>
      <c r="E38" s="597">
        <v>0</v>
      </c>
      <c r="F38" s="677">
        <v>25</v>
      </c>
      <c r="G38" s="597">
        <v>0</v>
      </c>
      <c r="H38" s="598">
        <v>0</v>
      </c>
      <c r="I38" s="596"/>
      <c r="J38" s="597"/>
      <c r="K38" s="597"/>
      <c r="L38" s="597"/>
      <c r="M38" s="598">
        <v>0</v>
      </c>
      <c r="N38" s="596"/>
      <c r="O38" s="597"/>
      <c r="P38" s="597"/>
      <c r="Q38" s="747">
        <v>0</v>
      </c>
      <c r="R38" s="596"/>
      <c r="S38" s="597"/>
      <c r="T38" s="597"/>
      <c r="U38" s="747">
        <v>0</v>
      </c>
      <c r="V38" s="596"/>
      <c r="W38" s="597"/>
      <c r="X38" s="597"/>
      <c r="Y38" s="747">
        <v>0</v>
      </c>
    </row>
    <row r="39" spans="1:25" ht="27.75" customHeight="1">
      <c r="A39" s="745" t="s">
        <v>135</v>
      </c>
      <c r="B39" s="752" t="s">
        <v>267</v>
      </c>
      <c r="C39" s="596">
        <v>0</v>
      </c>
      <c r="D39" s="597">
        <v>0</v>
      </c>
      <c r="E39" s="597">
        <v>0</v>
      </c>
      <c r="F39" s="677">
        <v>15</v>
      </c>
      <c r="G39" s="597">
        <v>0</v>
      </c>
      <c r="H39" s="598">
        <v>0</v>
      </c>
      <c r="I39" s="596"/>
      <c r="J39" s="597"/>
      <c r="K39" s="597"/>
      <c r="L39" s="597"/>
      <c r="M39" s="598">
        <v>0</v>
      </c>
      <c r="N39" s="596"/>
      <c r="O39" s="597"/>
      <c r="P39" s="597"/>
      <c r="Q39" s="747">
        <v>0</v>
      </c>
      <c r="R39" s="596"/>
      <c r="S39" s="597"/>
      <c r="T39" s="597"/>
      <c r="U39" s="747">
        <v>0</v>
      </c>
      <c r="V39" s="596"/>
      <c r="W39" s="597"/>
      <c r="X39" s="597"/>
      <c r="Y39" s="747">
        <v>0</v>
      </c>
    </row>
    <row r="40" spans="1:25" ht="27.75" customHeight="1">
      <c r="A40" s="745" t="s">
        <v>136</v>
      </c>
      <c r="B40" s="752" t="s">
        <v>268</v>
      </c>
      <c r="C40" s="596">
        <v>0</v>
      </c>
      <c r="D40" s="597">
        <v>0</v>
      </c>
      <c r="E40" s="597">
        <v>0</v>
      </c>
      <c r="F40" s="677">
        <v>15</v>
      </c>
      <c r="G40" s="597">
        <v>0</v>
      </c>
      <c r="H40" s="598">
        <v>0</v>
      </c>
      <c r="I40" s="596"/>
      <c r="J40" s="597"/>
      <c r="K40" s="597"/>
      <c r="L40" s="597"/>
      <c r="M40" s="598">
        <v>0</v>
      </c>
      <c r="N40" s="596"/>
      <c r="O40" s="597"/>
      <c r="P40" s="597"/>
      <c r="Q40" s="747">
        <v>0</v>
      </c>
      <c r="R40" s="596"/>
      <c r="S40" s="597"/>
      <c r="T40" s="597"/>
      <c r="U40" s="747">
        <v>0</v>
      </c>
      <c r="V40" s="596"/>
      <c r="W40" s="597"/>
      <c r="X40" s="597"/>
      <c r="Y40" s="747">
        <v>0</v>
      </c>
    </row>
    <row r="41" spans="1:25" ht="27.75" customHeight="1">
      <c r="A41" s="745" t="s">
        <v>376</v>
      </c>
      <c r="B41" s="752" t="s">
        <v>269</v>
      </c>
      <c r="C41" s="596">
        <v>0</v>
      </c>
      <c r="D41" s="597">
        <v>0</v>
      </c>
      <c r="E41" s="597">
        <v>0</v>
      </c>
      <c r="F41" s="677">
        <v>7</v>
      </c>
      <c r="G41" s="597">
        <v>0</v>
      </c>
      <c r="H41" s="598">
        <v>0</v>
      </c>
      <c r="I41" s="596"/>
      <c r="J41" s="597"/>
      <c r="K41" s="597"/>
      <c r="L41" s="597"/>
      <c r="M41" s="598">
        <v>0</v>
      </c>
      <c r="N41" s="596"/>
      <c r="O41" s="597"/>
      <c r="P41" s="597"/>
      <c r="Q41" s="747">
        <v>0</v>
      </c>
      <c r="R41" s="596"/>
      <c r="S41" s="597"/>
      <c r="T41" s="597"/>
      <c r="U41" s="747">
        <v>0</v>
      </c>
      <c r="V41" s="596"/>
      <c r="W41" s="597"/>
      <c r="X41" s="597"/>
      <c r="Y41" s="747">
        <v>0</v>
      </c>
    </row>
    <row r="42" spans="1:25" ht="31.5" customHeight="1">
      <c r="A42" s="740" t="s">
        <v>274</v>
      </c>
      <c r="B42" s="756" t="s">
        <v>529</v>
      </c>
      <c r="C42" s="742">
        <v>0</v>
      </c>
      <c r="D42" s="743">
        <v>0</v>
      </c>
      <c r="E42" s="743">
        <v>0</v>
      </c>
      <c r="F42" s="704">
        <v>10</v>
      </c>
      <c r="G42" s="743">
        <v>0</v>
      </c>
      <c r="H42" s="744">
        <v>0</v>
      </c>
      <c r="I42" s="742"/>
      <c r="J42" s="743"/>
      <c r="K42" s="743"/>
      <c r="L42" s="743"/>
      <c r="M42" s="744">
        <v>0</v>
      </c>
      <c r="N42" s="742"/>
      <c r="O42" s="743"/>
      <c r="P42" s="743"/>
      <c r="Q42" s="749">
        <v>0</v>
      </c>
      <c r="R42" s="742"/>
      <c r="S42" s="743"/>
      <c r="T42" s="743"/>
      <c r="U42" s="749">
        <v>0</v>
      </c>
      <c r="V42" s="742"/>
      <c r="W42" s="743"/>
      <c r="X42" s="743"/>
      <c r="Y42" s="749">
        <v>0</v>
      </c>
    </row>
    <row r="43" spans="1:25" ht="31.5" customHeight="1">
      <c r="A43" s="740" t="s">
        <v>339</v>
      </c>
      <c r="B43" s="756" t="s">
        <v>530</v>
      </c>
      <c r="C43" s="742">
        <v>0</v>
      </c>
      <c r="D43" s="743">
        <v>0</v>
      </c>
      <c r="E43" s="743">
        <v>0</v>
      </c>
      <c r="F43" s="704">
        <v>15</v>
      </c>
      <c r="G43" s="743">
        <v>0</v>
      </c>
      <c r="H43" s="744">
        <v>0</v>
      </c>
      <c r="I43" s="742"/>
      <c r="J43" s="743"/>
      <c r="K43" s="743"/>
      <c r="L43" s="743"/>
      <c r="M43" s="744">
        <v>0</v>
      </c>
      <c r="N43" s="742"/>
      <c r="O43" s="743"/>
      <c r="P43" s="743"/>
      <c r="Q43" s="749">
        <v>0</v>
      </c>
      <c r="R43" s="742"/>
      <c r="S43" s="743"/>
      <c r="T43" s="743"/>
      <c r="U43" s="749">
        <v>0</v>
      </c>
      <c r="V43" s="742"/>
      <c r="W43" s="743"/>
      <c r="X43" s="743"/>
      <c r="Y43" s="749">
        <v>0</v>
      </c>
    </row>
    <row r="44" spans="1:25" ht="31.5" customHeight="1">
      <c r="A44" s="740" t="s">
        <v>340</v>
      </c>
      <c r="B44" s="756" t="s">
        <v>531</v>
      </c>
      <c r="C44" s="742">
        <v>0</v>
      </c>
      <c r="D44" s="743">
        <v>0</v>
      </c>
      <c r="E44" s="743">
        <v>0</v>
      </c>
      <c r="F44" s="704">
        <v>5</v>
      </c>
      <c r="G44" s="743">
        <v>0</v>
      </c>
      <c r="H44" s="744">
        <v>0</v>
      </c>
      <c r="I44" s="742"/>
      <c r="J44" s="743"/>
      <c r="K44" s="743"/>
      <c r="L44" s="743"/>
      <c r="M44" s="744">
        <v>0</v>
      </c>
      <c r="N44" s="742"/>
      <c r="O44" s="743"/>
      <c r="P44" s="743"/>
      <c r="Q44" s="749">
        <v>0</v>
      </c>
      <c r="R44" s="742"/>
      <c r="S44" s="743"/>
      <c r="T44" s="743"/>
      <c r="U44" s="749">
        <v>0</v>
      </c>
      <c r="V44" s="742"/>
      <c r="W44" s="743"/>
      <c r="X44" s="743"/>
      <c r="Y44" s="749">
        <v>0</v>
      </c>
    </row>
    <row r="45" spans="1:25" ht="31.5" customHeight="1">
      <c r="A45" s="740" t="s">
        <v>341</v>
      </c>
      <c r="B45" s="756" t="s">
        <v>532</v>
      </c>
      <c r="C45" s="742">
        <v>0</v>
      </c>
      <c r="D45" s="743">
        <v>0</v>
      </c>
      <c r="E45" s="743">
        <v>0</v>
      </c>
      <c r="F45" s="704">
        <v>7</v>
      </c>
      <c r="G45" s="743">
        <v>0</v>
      </c>
      <c r="H45" s="744">
        <v>0</v>
      </c>
      <c r="I45" s="742"/>
      <c r="J45" s="743"/>
      <c r="K45" s="743"/>
      <c r="L45" s="743"/>
      <c r="M45" s="744">
        <v>0</v>
      </c>
      <c r="N45" s="742"/>
      <c r="O45" s="743"/>
      <c r="P45" s="743"/>
      <c r="Q45" s="749">
        <v>0</v>
      </c>
      <c r="R45" s="742"/>
      <c r="S45" s="743"/>
      <c r="T45" s="743"/>
      <c r="U45" s="749">
        <v>0</v>
      </c>
      <c r="V45" s="742"/>
      <c r="W45" s="743"/>
      <c r="X45" s="743"/>
      <c r="Y45" s="749">
        <v>0</v>
      </c>
    </row>
    <row r="46" spans="1:25" ht="31.5" customHeight="1" thickBot="1">
      <c r="A46" s="757" t="s">
        <v>342</v>
      </c>
      <c r="B46" s="758" t="s">
        <v>533</v>
      </c>
      <c r="C46" s="759">
        <v>0</v>
      </c>
      <c r="D46" s="760">
        <v>0</v>
      </c>
      <c r="E46" s="760">
        <v>0</v>
      </c>
      <c r="F46" s="761">
        <v>15</v>
      </c>
      <c r="G46" s="760">
        <v>0</v>
      </c>
      <c r="H46" s="762">
        <v>0</v>
      </c>
      <c r="I46" s="759"/>
      <c r="J46" s="760"/>
      <c r="K46" s="760"/>
      <c r="L46" s="760"/>
      <c r="M46" s="762">
        <v>0</v>
      </c>
      <c r="N46" s="759"/>
      <c r="O46" s="760"/>
      <c r="P46" s="760"/>
      <c r="Q46" s="763">
        <v>0</v>
      </c>
      <c r="R46" s="759"/>
      <c r="S46" s="760"/>
      <c r="T46" s="760"/>
      <c r="U46" s="763">
        <v>0</v>
      </c>
      <c r="V46" s="759"/>
      <c r="W46" s="760"/>
      <c r="X46" s="760"/>
      <c r="Y46" s="763">
        <v>0</v>
      </c>
    </row>
    <row r="47" spans="1:25" ht="41.25" customHeight="1" thickBot="1">
      <c r="A47" s="764" t="s">
        <v>343</v>
      </c>
      <c r="B47" s="765" t="s">
        <v>311</v>
      </c>
      <c r="C47" s="766">
        <v>0</v>
      </c>
      <c r="D47" s="767">
        <v>0</v>
      </c>
      <c r="E47" s="767">
        <v>0</v>
      </c>
      <c r="F47" s="767"/>
      <c r="G47" s="767">
        <v>0</v>
      </c>
      <c r="H47" s="768">
        <v>0</v>
      </c>
      <c r="I47" s="766">
        <v>0</v>
      </c>
      <c r="J47" s="767">
        <v>0</v>
      </c>
      <c r="K47" s="767">
        <v>0</v>
      </c>
      <c r="L47" s="767">
        <v>0</v>
      </c>
      <c r="M47" s="768">
        <v>0</v>
      </c>
      <c r="N47" s="769">
        <v>0</v>
      </c>
      <c r="O47" s="767">
        <v>0</v>
      </c>
      <c r="P47" s="767">
        <v>0</v>
      </c>
      <c r="Q47" s="770">
        <v>0</v>
      </c>
      <c r="R47" s="766">
        <v>0</v>
      </c>
      <c r="S47" s="767">
        <v>0</v>
      </c>
      <c r="T47" s="767">
        <v>0</v>
      </c>
      <c r="U47" s="768">
        <v>0</v>
      </c>
      <c r="V47" s="769">
        <v>0</v>
      </c>
      <c r="W47" s="767">
        <v>0</v>
      </c>
      <c r="X47" s="767">
        <v>0</v>
      </c>
      <c r="Y47" s="768">
        <v>0</v>
      </c>
    </row>
    <row r="48" spans="1:25" ht="15" customHeight="1">
      <c r="A48" s="771"/>
      <c r="B48" s="772"/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773"/>
      <c r="O48" s="773"/>
      <c r="P48" s="773"/>
      <c r="Q48" s="773"/>
      <c r="R48" s="773"/>
      <c r="S48" s="773"/>
      <c r="T48" s="773"/>
      <c r="U48" s="773"/>
      <c r="V48" s="773"/>
      <c r="W48" s="773"/>
      <c r="X48" s="773"/>
      <c r="Y48" s="773"/>
    </row>
    <row r="49" spans="1:25" ht="86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5.75">
      <c r="A50" s="12" t="s">
        <v>194</v>
      </c>
      <c r="B50" s="12"/>
      <c r="C50" s="12"/>
      <c r="D50" s="12"/>
      <c r="E50" s="1145" t="s">
        <v>286</v>
      </c>
      <c r="F50" s="1145"/>
      <c r="G50" s="12"/>
      <c r="H50" s="608"/>
      <c r="I50" s="1145" t="s">
        <v>387</v>
      </c>
      <c r="J50" s="1145"/>
      <c r="K50" s="12"/>
      <c r="L50" s="12"/>
      <c r="M50" s="1145"/>
      <c r="N50" s="1145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3" s="12" customFormat="1" ht="15.75">
      <c r="A51" s="12" t="s">
        <v>471</v>
      </c>
      <c r="E51" s="1145" t="s">
        <v>226</v>
      </c>
      <c r="F51" s="1145"/>
      <c r="I51" s="1145" t="s">
        <v>29</v>
      </c>
      <c r="J51" s="1145"/>
      <c r="M51" s="1145"/>
      <c r="N51" s="1145"/>
      <c r="W51" s="608"/>
    </row>
    <row r="52" spans="3:4" s="12" customFormat="1" ht="15.75">
      <c r="C52" s="1145"/>
      <c r="D52" s="1145"/>
    </row>
    <row r="53" s="12" customFormat="1" ht="15.75">
      <c r="A53" s="12" t="s">
        <v>230</v>
      </c>
    </row>
    <row r="54" spans="1:25" ht="15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5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5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5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5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5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5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5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5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5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5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5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5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5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5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5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5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5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5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5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5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5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5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5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5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5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5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5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5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5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5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5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5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5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5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5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5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5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5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5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5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5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5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5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</sheetData>
  <sheetProtection/>
  <mergeCells count="16">
    <mergeCell ref="C52:D52"/>
    <mergeCell ref="E50:F50"/>
    <mergeCell ref="I50:J50"/>
    <mergeCell ref="M50:N50"/>
    <mergeCell ref="E51:F51"/>
    <mergeCell ref="I51:J51"/>
    <mergeCell ref="M51:N51"/>
    <mergeCell ref="W2:Y2"/>
    <mergeCell ref="A3:Y3"/>
    <mergeCell ref="A4:A5"/>
    <mergeCell ref="B4:B5"/>
    <mergeCell ref="C4:H4"/>
    <mergeCell ref="I4:M4"/>
    <mergeCell ref="N4:Q4"/>
    <mergeCell ref="R4:U4"/>
    <mergeCell ref="V4:Y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20"/>
  <sheetViews>
    <sheetView view="pageBreakPreview" zoomScale="60" zoomScalePageLayoutView="0" workbookViewId="0" topLeftCell="A1">
      <selection activeCell="A1" sqref="A1"/>
    </sheetView>
  </sheetViews>
  <sheetFormatPr defaultColWidth="35.66015625" defaultRowHeight="12.75"/>
  <sheetData>
    <row r="1" spans="1:12" ht="15.75">
      <c r="A1" s="12"/>
      <c r="B1" s="12"/>
      <c r="C1" s="12"/>
      <c r="D1" s="12"/>
      <c r="E1" s="12"/>
      <c r="F1" s="12"/>
      <c r="G1" s="12"/>
      <c r="H1" s="12"/>
      <c r="I1" s="12"/>
      <c r="J1" s="12" t="s">
        <v>284</v>
      </c>
      <c r="K1" s="12"/>
      <c r="L1" s="12"/>
    </row>
    <row r="2" spans="1:14" ht="63.75" customHeight="1">
      <c r="A2" s="12"/>
      <c r="B2" s="12"/>
      <c r="C2" s="12"/>
      <c r="D2" s="12"/>
      <c r="E2" s="12"/>
      <c r="F2" s="12"/>
      <c r="G2" s="12"/>
      <c r="H2" s="12"/>
      <c r="I2" s="12"/>
      <c r="J2" s="1116" t="s">
        <v>121</v>
      </c>
      <c r="K2" s="1116"/>
      <c r="L2" s="1116"/>
      <c r="M2" s="2"/>
      <c r="N2" s="2"/>
    </row>
    <row r="3" spans="1:12" ht="72.75" customHeight="1" thickBot="1">
      <c r="A3" s="1121" t="s">
        <v>542</v>
      </c>
      <c r="B3" s="1121"/>
      <c r="C3" s="1121"/>
      <c r="D3" s="1121"/>
      <c r="E3" s="1121"/>
      <c r="F3" s="1121"/>
      <c r="G3" s="1121"/>
      <c r="H3" s="1121"/>
      <c r="I3" s="1121"/>
      <c r="J3" s="1121"/>
      <c r="K3" s="1121"/>
      <c r="L3" s="1121"/>
    </row>
    <row r="4" spans="1:12" ht="16.5" customHeight="1">
      <c r="A4" s="1149" t="s">
        <v>231</v>
      </c>
      <c r="B4" s="1151" t="s">
        <v>205</v>
      </c>
      <c r="C4" s="1107" t="s">
        <v>291</v>
      </c>
      <c r="D4" s="1108"/>
      <c r="E4" s="1107" t="s">
        <v>44</v>
      </c>
      <c r="F4" s="1108"/>
      <c r="G4" s="1107" t="s">
        <v>45</v>
      </c>
      <c r="H4" s="1108"/>
      <c r="I4" s="1107" t="s">
        <v>46</v>
      </c>
      <c r="J4" s="1108"/>
      <c r="K4" s="1107" t="s">
        <v>47</v>
      </c>
      <c r="L4" s="1109"/>
    </row>
    <row r="5" spans="1:12" ht="59.25" customHeight="1" thickBot="1">
      <c r="A5" s="1150"/>
      <c r="B5" s="1152"/>
      <c r="C5" s="648" t="s">
        <v>48</v>
      </c>
      <c r="D5" s="649" t="s">
        <v>49</v>
      </c>
      <c r="E5" s="648" t="s">
        <v>48</v>
      </c>
      <c r="F5" s="649" t="s">
        <v>49</v>
      </c>
      <c r="G5" s="648" t="s">
        <v>48</v>
      </c>
      <c r="H5" s="649" t="s">
        <v>49</v>
      </c>
      <c r="I5" s="648" t="s">
        <v>48</v>
      </c>
      <c r="J5" s="649" t="s">
        <v>49</v>
      </c>
      <c r="K5" s="648" t="s">
        <v>48</v>
      </c>
      <c r="L5" s="650" t="s">
        <v>49</v>
      </c>
    </row>
    <row r="6" spans="1:12" ht="21.75" customHeight="1" thickBot="1">
      <c r="A6" s="652" t="s">
        <v>206</v>
      </c>
      <c r="B6" s="653" t="s">
        <v>207</v>
      </c>
      <c r="C6" s="776">
        <v>1</v>
      </c>
      <c r="D6" s="777">
        <v>2</v>
      </c>
      <c r="E6" s="776">
        <v>3</v>
      </c>
      <c r="F6" s="777">
        <v>4</v>
      </c>
      <c r="G6" s="776">
        <v>5</v>
      </c>
      <c r="H6" s="777">
        <v>6</v>
      </c>
      <c r="I6" s="776">
        <v>7</v>
      </c>
      <c r="J6" s="777">
        <v>8</v>
      </c>
      <c r="K6" s="654">
        <v>9</v>
      </c>
      <c r="L6" s="589">
        <v>10</v>
      </c>
    </row>
    <row r="7" spans="1:12" ht="49.5" customHeight="1">
      <c r="A7" s="778">
        <v>1</v>
      </c>
      <c r="B7" s="594" t="s">
        <v>543</v>
      </c>
      <c r="C7" s="779"/>
      <c r="D7" s="780"/>
      <c r="E7" s="779"/>
      <c r="F7" s="780"/>
      <c r="G7" s="779"/>
      <c r="H7" s="780"/>
      <c r="I7" s="661"/>
      <c r="J7" s="664"/>
      <c r="K7" s="663"/>
      <c r="L7" s="662"/>
    </row>
    <row r="8" spans="1:12" ht="34.5" customHeight="1">
      <c r="A8" s="535">
        <v>2</v>
      </c>
      <c r="B8" s="595" t="s">
        <v>329</v>
      </c>
      <c r="C8" s="678"/>
      <c r="D8" s="681"/>
      <c r="E8" s="678"/>
      <c r="F8" s="681"/>
      <c r="G8" s="678"/>
      <c r="H8" s="681"/>
      <c r="I8" s="678"/>
      <c r="J8" s="681"/>
      <c r="K8" s="680"/>
      <c r="L8" s="679"/>
    </row>
    <row r="9" spans="1:12" ht="34.5" customHeight="1">
      <c r="A9" s="535">
        <v>3</v>
      </c>
      <c r="B9" s="595" t="s">
        <v>330</v>
      </c>
      <c r="C9" s="678"/>
      <c r="D9" s="681"/>
      <c r="E9" s="678"/>
      <c r="F9" s="681"/>
      <c r="G9" s="678"/>
      <c r="H9" s="681"/>
      <c r="I9" s="678"/>
      <c r="J9" s="681"/>
      <c r="K9" s="680"/>
      <c r="L9" s="679"/>
    </row>
    <row r="10" spans="1:12" ht="64.5" customHeight="1">
      <c r="A10" s="535">
        <v>4</v>
      </c>
      <c r="B10" s="595" t="s">
        <v>544</v>
      </c>
      <c r="C10" s="678"/>
      <c r="D10" s="681"/>
      <c r="E10" s="678"/>
      <c r="F10" s="681"/>
      <c r="G10" s="678"/>
      <c r="H10" s="681"/>
      <c r="I10" s="678"/>
      <c r="J10" s="681"/>
      <c r="K10" s="680"/>
      <c r="L10" s="679"/>
    </row>
    <row r="11" spans="1:12" ht="34.5" customHeight="1">
      <c r="A11" s="535">
        <v>5</v>
      </c>
      <c r="B11" s="595" t="s">
        <v>331</v>
      </c>
      <c r="C11" s="678"/>
      <c r="D11" s="681"/>
      <c r="E11" s="678"/>
      <c r="F11" s="681"/>
      <c r="G11" s="678"/>
      <c r="H11" s="681"/>
      <c r="I11" s="678"/>
      <c r="J11" s="681"/>
      <c r="K11" s="680"/>
      <c r="L11" s="679"/>
    </row>
    <row r="12" spans="1:12" ht="34.5" customHeight="1" thickBot="1">
      <c r="A12" s="781">
        <v>6</v>
      </c>
      <c r="B12" s="782" t="s">
        <v>332</v>
      </c>
      <c r="C12" s="783"/>
      <c r="D12" s="784"/>
      <c r="E12" s="783"/>
      <c r="F12" s="784"/>
      <c r="G12" s="783"/>
      <c r="H12" s="784"/>
      <c r="I12" s="783"/>
      <c r="J12" s="784"/>
      <c r="K12" s="785"/>
      <c r="L12" s="786"/>
    </row>
    <row r="13" spans="1:12" ht="30" customHeight="1">
      <c r="A13" s="440" t="s">
        <v>8</v>
      </c>
      <c r="C13" s="605"/>
      <c r="D13" s="605"/>
      <c r="E13" s="605"/>
      <c r="F13" s="605"/>
      <c r="G13" s="605"/>
      <c r="H13" s="605"/>
      <c r="I13" s="605"/>
      <c r="J13" s="605"/>
      <c r="K13" s="605"/>
      <c r="L13" s="605"/>
    </row>
    <row r="14" spans="1:12" ht="27" customHeight="1">
      <c r="A14" s="440" t="s">
        <v>24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s="13" customFormat="1" ht="14.25" customHeight="1">
      <c r="A15" s="606"/>
      <c r="B15" s="440"/>
      <c r="C15" s="606"/>
      <c r="D15" s="606"/>
      <c r="E15" s="606"/>
      <c r="F15" s="606"/>
      <c r="G15" s="606"/>
      <c r="H15" s="606"/>
      <c r="I15" s="606"/>
      <c r="J15" s="606"/>
      <c r="K15" s="606"/>
      <c r="L15" s="606"/>
    </row>
    <row r="16" spans="1:12" ht="54" customHeight="1">
      <c r="A16" s="12"/>
      <c r="B16" s="787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s="12" customFormat="1" ht="15.75">
      <c r="A17" s="12" t="s">
        <v>194</v>
      </c>
      <c r="E17" s="1096" t="s">
        <v>229</v>
      </c>
      <c r="F17" s="1096"/>
      <c r="G17" s="728"/>
      <c r="H17" s="1096"/>
      <c r="I17" s="1096"/>
      <c r="J17" s="1096" t="s">
        <v>229</v>
      </c>
      <c r="K17" s="1096"/>
      <c r="L17" s="610"/>
    </row>
    <row r="18" spans="1:12" s="12" customFormat="1" ht="15.75">
      <c r="A18" s="12" t="s">
        <v>471</v>
      </c>
      <c r="E18" s="1096" t="s">
        <v>226</v>
      </c>
      <c r="F18" s="1096"/>
      <c r="G18" s="728"/>
      <c r="H18" s="1096"/>
      <c r="I18" s="1096"/>
      <c r="J18" s="1096" t="s">
        <v>29</v>
      </c>
      <c r="K18" s="1096"/>
      <c r="L18" s="610"/>
    </row>
    <row r="19" s="12" customFormat="1" ht="15.75"/>
    <row r="20" s="12" customFormat="1" ht="15.75">
      <c r="A20" s="12" t="s">
        <v>230</v>
      </c>
    </row>
  </sheetData>
  <sheetProtection/>
  <mergeCells count="15">
    <mergeCell ref="E17:F17"/>
    <mergeCell ref="H17:I17"/>
    <mergeCell ref="J17:K17"/>
    <mergeCell ref="E18:F18"/>
    <mergeCell ref="H18:I18"/>
    <mergeCell ref="J18:K18"/>
    <mergeCell ref="J2:L2"/>
    <mergeCell ref="A3:L3"/>
    <mergeCell ref="A4:A5"/>
    <mergeCell ref="B4:B5"/>
    <mergeCell ref="C4:D4"/>
    <mergeCell ref="E4:F4"/>
    <mergeCell ref="G4:H4"/>
    <mergeCell ref="I4:J4"/>
    <mergeCell ref="K4:L4"/>
  </mergeCells>
  <printOptions horizontalCentered="1" verticalCentered="1"/>
  <pageMargins left="0" right="0" top="0" bottom="3.47" header="0" footer="0"/>
  <pageSetup fitToHeight="1" fitToWidth="1" horizontalDpi="600" verticalDpi="600" orientation="landscape" paperSize="9" scale="2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27"/>
  <sheetViews>
    <sheetView view="pageBreakPreview" zoomScale="60" zoomScaleNormal="75" zoomScalePageLayoutView="0" workbookViewId="0" topLeftCell="A1">
      <selection activeCell="B21" sqref="B21"/>
    </sheetView>
  </sheetViews>
  <sheetFormatPr defaultColWidth="10.66015625" defaultRowHeight="12.75"/>
  <cols>
    <col min="1" max="1" width="6.16015625" style="3" customWidth="1"/>
    <col min="2" max="2" width="46" style="3" customWidth="1"/>
    <col min="3" max="12" width="20.83203125" style="3" customWidth="1"/>
    <col min="13" max="16384" width="10.66015625" style="3" customWidth="1"/>
  </cols>
  <sheetData>
    <row r="1" spans="1:12" ht="15.75">
      <c r="A1" s="17"/>
      <c r="B1" s="17"/>
      <c r="C1" s="16"/>
      <c r="D1" s="17"/>
      <c r="E1" s="17"/>
      <c r="F1" s="17"/>
      <c r="G1" s="17"/>
      <c r="H1" s="17"/>
      <c r="I1" s="17"/>
      <c r="J1" s="17"/>
      <c r="K1" s="15" t="s">
        <v>285</v>
      </c>
      <c r="L1" s="17"/>
    </row>
    <row r="2" spans="1:12" ht="62.25" customHeight="1">
      <c r="A2" s="17"/>
      <c r="B2" s="17"/>
      <c r="C2" s="86"/>
      <c r="D2" s="86"/>
      <c r="E2" s="86"/>
      <c r="F2" s="17"/>
      <c r="G2" s="17"/>
      <c r="H2" s="17"/>
      <c r="I2" s="17"/>
      <c r="J2" s="17"/>
      <c r="K2" s="1140" t="s">
        <v>121</v>
      </c>
      <c r="L2" s="1140"/>
    </row>
    <row r="3" spans="1:12" ht="42" customHeight="1" thickBot="1">
      <c r="A3" s="1153" t="s">
        <v>441</v>
      </c>
      <c r="B3" s="1154"/>
      <c r="C3" s="1154"/>
      <c r="D3" s="1154"/>
      <c r="E3" s="1154"/>
      <c r="F3" s="1154"/>
      <c r="G3" s="1154"/>
      <c r="H3" s="1154"/>
      <c r="I3" s="1154"/>
      <c r="J3" s="1154"/>
      <c r="K3" s="1154"/>
      <c r="L3" s="1154"/>
    </row>
    <row r="4" spans="1:12" ht="27" customHeight="1">
      <c r="A4" s="1155" t="s">
        <v>231</v>
      </c>
      <c r="B4" s="1157" t="s">
        <v>545</v>
      </c>
      <c r="C4" s="1159" t="s">
        <v>291</v>
      </c>
      <c r="D4" s="1160"/>
      <c r="E4" s="1159" t="s">
        <v>44</v>
      </c>
      <c r="F4" s="1160"/>
      <c r="G4" s="1159" t="s">
        <v>45</v>
      </c>
      <c r="H4" s="1160"/>
      <c r="I4" s="1159" t="s">
        <v>46</v>
      </c>
      <c r="J4" s="1160"/>
      <c r="K4" s="1159" t="s">
        <v>47</v>
      </c>
      <c r="L4" s="1160"/>
    </row>
    <row r="5" spans="1:12" ht="59.25" customHeight="1" thickBot="1">
      <c r="A5" s="1156"/>
      <c r="B5" s="1158"/>
      <c r="C5" s="436" t="s">
        <v>48</v>
      </c>
      <c r="D5" s="437" t="s">
        <v>49</v>
      </c>
      <c r="E5" s="436" t="s">
        <v>48</v>
      </c>
      <c r="F5" s="437" t="s">
        <v>49</v>
      </c>
      <c r="G5" s="436" t="s">
        <v>48</v>
      </c>
      <c r="H5" s="437" t="s">
        <v>49</v>
      </c>
      <c r="I5" s="436" t="s">
        <v>48</v>
      </c>
      <c r="J5" s="437" t="s">
        <v>49</v>
      </c>
      <c r="K5" s="436" t="s">
        <v>48</v>
      </c>
      <c r="L5" s="437" t="s">
        <v>49</v>
      </c>
    </row>
    <row r="6" spans="1:12" ht="21.75" customHeight="1" thickBot="1">
      <c r="A6" s="520" t="s">
        <v>206</v>
      </c>
      <c r="B6" s="521" t="s">
        <v>207</v>
      </c>
      <c r="C6" s="519">
        <v>1</v>
      </c>
      <c r="D6" s="88">
        <v>2</v>
      </c>
      <c r="E6" s="87">
        <v>3</v>
      </c>
      <c r="F6" s="88">
        <v>4</v>
      </c>
      <c r="G6" s="87">
        <v>5</v>
      </c>
      <c r="H6" s="88">
        <v>6</v>
      </c>
      <c r="I6" s="87">
        <v>7</v>
      </c>
      <c r="J6" s="88">
        <v>8</v>
      </c>
      <c r="K6" s="87">
        <v>9</v>
      </c>
      <c r="L6" s="88">
        <v>10</v>
      </c>
    </row>
    <row r="7" spans="1:12" ht="35.25" customHeight="1">
      <c r="A7" s="518" t="s">
        <v>338</v>
      </c>
      <c r="B7" s="531" t="s">
        <v>689</v>
      </c>
      <c r="C7" s="89"/>
      <c r="D7" s="90"/>
      <c r="E7" s="91"/>
      <c r="F7" s="90"/>
      <c r="G7" s="89"/>
      <c r="H7" s="90"/>
      <c r="I7" s="89"/>
      <c r="J7" s="90"/>
      <c r="K7" s="89"/>
      <c r="L7" s="90"/>
    </row>
    <row r="8" spans="1:12" ht="35.25" customHeight="1">
      <c r="A8" s="518" t="s">
        <v>265</v>
      </c>
      <c r="B8" s="531" t="s">
        <v>690</v>
      </c>
      <c r="C8" s="89"/>
      <c r="D8" s="90"/>
      <c r="E8" s="91"/>
      <c r="F8" s="90"/>
      <c r="G8" s="89"/>
      <c r="H8" s="90"/>
      <c r="I8" s="89"/>
      <c r="J8" s="90"/>
      <c r="K8" s="89"/>
      <c r="L8" s="90"/>
    </row>
    <row r="9" spans="1:12" ht="35.25" customHeight="1">
      <c r="A9" s="518" t="s">
        <v>270</v>
      </c>
      <c r="B9" s="531" t="s">
        <v>691</v>
      </c>
      <c r="C9" s="89"/>
      <c r="D9" s="90"/>
      <c r="E9" s="89"/>
      <c r="F9" s="90"/>
      <c r="G9" s="89"/>
      <c r="H9" s="90"/>
      <c r="I9" s="89"/>
      <c r="J9" s="90"/>
      <c r="K9" s="89"/>
      <c r="L9" s="90"/>
    </row>
    <row r="10" spans="1:12" ht="35.25" customHeight="1">
      <c r="A10" s="518" t="s">
        <v>271</v>
      </c>
      <c r="B10" s="788" t="s">
        <v>692</v>
      </c>
      <c r="C10" s="40"/>
      <c r="D10" s="92"/>
      <c r="E10" s="40"/>
      <c r="F10" s="90"/>
      <c r="G10" s="89"/>
      <c r="H10" s="90"/>
      <c r="I10" s="89"/>
      <c r="J10" s="90"/>
      <c r="K10" s="89"/>
      <c r="L10" s="90"/>
    </row>
    <row r="11" spans="1:12" ht="35.25" customHeight="1">
      <c r="A11" s="518" t="s">
        <v>272</v>
      </c>
      <c r="B11" s="531" t="s">
        <v>693</v>
      </c>
      <c r="C11" s="40"/>
      <c r="D11" s="92"/>
      <c r="E11" s="40"/>
      <c r="F11" s="90"/>
      <c r="G11" s="89"/>
      <c r="H11" s="90"/>
      <c r="I11" s="89"/>
      <c r="J11" s="90"/>
      <c r="K11" s="89"/>
      <c r="L11" s="90"/>
    </row>
    <row r="12" spans="1:12" ht="35.25" customHeight="1">
      <c r="A12" s="518" t="s">
        <v>273</v>
      </c>
      <c r="B12" s="531" t="s">
        <v>694</v>
      </c>
      <c r="C12" s="40"/>
      <c r="D12" s="92"/>
      <c r="E12" s="40"/>
      <c r="F12" s="90"/>
      <c r="G12" s="89"/>
      <c r="H12" s="90"/>
      <c r="I12" s="89"/>
      <c r="J12" s="90"/>
      <c r="K12" s="89"/>
      <c r="L12" s="90"/>
    </row>
    <row r="13" spans="1:12" ht="35.25" customHeight="1">
      <c r="A13" s="518" t="s">
        <v>274</v>
      </c>
      <c r="B13" s="531" t="s">
        <v>695</v>
      </c>
      <c r="C13" s="40"/>
      <c r="D13" s="92"/>
      <c r="E13" s="40"/>
      <c r="F13" s="90"/>
      <c r="G13" s="89"/>
      <c r="H13" s="90"/>
      <c r="I13" s="89"/>
      <c r="J13" s="90"/>
      <c r="K13" s="89"/>
      <c r="L13" s="90"/>
    </row>
    <row r="14" spans="1:12" ht="35.25" customHeight="1">
      <c r="A14" s="518" t="s">
        <v>339</v>
      </c>
      <c r="B14" s="532" t="s">
        <v>167</v>
      </c>
      <c r="C14" s="40"/>
      <c r="D14" s="92"/>
      <c r="E14" s="40"/>
      <c r="F14" s="90"/>
      <c r="G14" s="89"/>
      <c r="H14" s="90"/>
      <c r="I14" s="89"/>
      <c r="J14" s="90"/>
      <c r="K14" s="89"/>
      <c r="L14" s="90"/>
    </row>
    <row r="15" spans="1:12" ht="35.25" customHeight="1">
      <c r="A15" s="518" t="s">
        <v>340</v>
      </c>
      <c r="B15" s="1063" t="s">
        <v>431</v>
      </c>
      <c r="C15" s="40"/>
      <c r="D15" s="92"/>
      <c r="E15" s="40"/>
      <c r="F15" s="90"/>
      <c r="G15" s="89"/>
      <c r="H15" s="90"/>
      <c r="I15" s="89"/>
      <c r="J15" s="90"/>
      <c r="K15" s="89"/>
      <c r="L15" s="90"/>
    </row>
    <row r="16" spans="1:12" ht="35.25" customHeight="1">
      <c r="A16" s="518" t="s">
        <v>696</v>
      </c>
      <c r="B16" s="531" t="s">
        <v>697</v>
      </c>
      <c r="C16" s="40"/>
      <c r="D16" s="92"/>
      <c r="E16" s="40"/>
      <c r="F16" s="90"/>
      <c r="G16" s="89"/>
      <c r="H16" s="90"/>
      <c r="I16" s="89"/>
      <c r="J16" s="90"/>
      <c r="K16" s="89"/>
      <c r="L16" s="90"/>
    </row>
    <row r="17" spans="1:12" ht="35.25" customHeight="1">
      <c r="A17" s="518" t="s">
        <v>698</v>
      </c>
      <c r="B17" s="531" t="s">
        <v>699</v>
      </c>
      <c r="C17" s="40"/>
      <c r="D17" s="92"/>
      <c r="E17" s="40"/>
      <c r="F17" s="92"/>
      <c r="G17" s="89"/>
      <c r="H17" s="90"/>
      <c r="I17" s="89"/>
      <c r="J17" s="90"/>
      <c r="K17" s="89"/>
      <c r="L17" s="90"/>
    </row>
    <row r="18" spans="1:12" ht="35.25" customHeight="1" thickBot="1">
      <c r="A18" s="527" t="s">
        <v>700</v>
      </c>
      <c r="B18" s="532" t="s">
        <v>167</v>
      </c>
      <c r="C18" s="41"/>
      <c r="D18" s="522"/>
      <c r="E18" s="41"/>
      <c r="F18" s="524"/>
      <c r="G18" s="525"/>
      <c r="H18" s="524"/>
      <c r="I18" s="525"/>
      <c r="J18" s="524"/>
      <c r="K18" s="525"/>
      <c r="L18" s="524"/>
    </row>
    <row r="19" spans="1:12" ht="35.25" customHeight="1" thickBot="1">
      <c r="A19" s="528"/>
      <c r="B19" s="530" t="s">
        <v>311</v>
      </c>
      <c r="C19" s="93"/>
      <c r="D19" s="94"/>
      <c r="E19" s="526"/>
      <c r="F19" s="523"/>
      <c r="G19" s="96"/>
      <c r="H19" s="95"/>
      <c r="I19" s="96"/>
      <c r="J19" s="95"/>
      <c r="K19" s="96"/>
      <c r="L19" s="95"/>
    </row>
    <row r="20" spans="1:12" ht="15" customHeight="1">
      <c r="A20" s="529"/>
      <c r="B20" s="17"/>
      <c r="C20" s="98"/>
      <c r="D20" s="98"/>
      <c r="E20" s="98"/>
      <c r="F20" s="97"/>
      <c r="G20" s="17"/>
      <c r="H20" s="17"/>
      <c r="I20" s="17"/>
      <c r="J20" s="17"/>
      <c r="K20" s="17"/>
      <c r="L20" s="17"/>
    </row>
    <row r="21" s="17" customFormat="1" ht="36.75" customHeight="1"/>
    <row r="22" spans="2:12" s="17" customFormat="1" ht="15" customHeight="1">
      <c r="B22" s="42" t="s">
        <v>194</v>
      </c>
      <c r="D22" s="43"/>
      <c r="E22" s="1096" t="s">
        <v>229</v>
      </c>
      <c r="F22" s="1096"/>
      <c r="I22" s="1145" t="s">
        <v>28</v>
      </c>
      <c r="J22" s="1145"/>
      <c r="L22" s="43"/>
    </row>
    <row r="23" spans="2:12" s="17" customFormat="1" ht="15.75">
      <c r="B23" s="42" t="s">
        <v>534</v>
      </c>
      <c r="D23" s="43"/>
      <c r="E23" s="1096" t="s">
        <v>226</v>
      </c>
      <c r="F23" s="1096"/>
      <c r="I23" s="1145" t="s">
        <v>30</v>
      </c>
      <c r="J23" s="1145"/>
      <c r="K23" s="4"/>
      <c r="L23" s="43"/>
    </row>
    <row r="24" spans="2:8" s="17" customFormat="1" ht="15.75">
      <c r="B24" s="42"/>
      <c r="D24" s="42"/>
      <c r="E24" s="42"/>
      <c r="F24" s="42"/>
      <c r="G24" s="42"/>
      <c r="H24" s="42"/>
    </row>
    <row r="25" spans="2:8" s="17" customFormat="1" ht="15.75">
      <c r="B25" s="42"/>
      <c r="D25" s="43"/>
      <c r="F25" s="42"/>
      <c r="G25" s="42"/>
      <c r="H25" s="42"/>
    </row>
    <row r="26" spans="2:8" s="17" customFormat="1" ht="15.75">
      <c r="B26" s="42" t="s">
        <v>230</v>
      </c>
      <c r="C26" s="42"/>
      <c r="D26" s="42"/>
      <c r="E26" s="42"/>
      <c r="F26" s="42"/>
      <c r="G26" s="42"/>
      <c r="H26" s="42"/>
    </row>
    <row r="27" spans="1:8" ht="12.75">
      <c r="A27"/>
      <c r="B27"/>
      <c r="C27"/>
      <c r="D27"/>
      <c r="E27"/>
      <c r="F27"/>
      <c r="G27"/>
      <c r="H27"/>
    </row>
  </sheetData>
  <sheetProtection/>
  <mergeCells count="13">
    <mergeCell ref="E22:F22"/>
    <mergeCell ref="I22:J22"/>
    <mergeCell ref="E23:F23"/>
    <mergeCell ref="I23:J23"/>
    <mergeCell ref="K2:L2"/>
    <mergeCell ref="A3:L3"/>
    <mergeCell ref="A4:A5"/>
    <mergeCell ref="B4:B5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300" verticalDpi="300" orientation="portrait" paperSize="9" scale="3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T21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5" style="0" customWidth="1"/>
    <col min="2" max="2" width="31.83203125" style="0" customWidth="1"/>
    <col min="3" max="7" width="17.83203125" style="0" customWidth="1"/>
    <col min="8" max="19" width="18.83203125" style="0" customWidth="1"/>
    <col min="20" max="20" width="2.83203125" style="0" customWidth="1"/>
  </cols>
  <sheetData>
    <row r="1" spans="1:19" ht="1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161" t="s">
        <v>287</v>
      </c>
      <c r="R1" s="1161"/>
      <c r="S1" s="1161"/>
    </row>
    <row r="2" spans="1:19" ht="6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584"/>
      <c r="Q2" s="1162" t="s">
        <v>121</v>
      </c>
      <c r="R2" s="1162"/>
      <c r="S2" s="1162"/>
    </row>
    <row r="3" spans="1:19" ht="7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584"/>
      <c r="R3" s="583"/>
      <c r="S3" s="583"/>
    </row>
    <row r="4" spans="1:20" ht="56.25" customHeight="1">
      <c r="A4" s="1117" t="s">
        <v>11</v>
      </c>
      <c r="B4" s="1117"/>
      <c r="C4" s="1117"/>
      <c r="D4" s="1117"/>
      <c r="E4" s="1117"/>
      <c r="F4" s="1117"/>
      <c r="G4" s="1117"/>
      <c r="H4" s="1117"/>
      <c r="I4" s="1117"/>
      <c r="J4" s="1117"/>
      <c r="K4" s="1117"/>
      <c r="L4" s="1117"/>
      <c r="M4" s="1117"/>
      <c r="N4" s="1117"/>
      <c r="O4" s="1117"/>
      <c r="P4" s="1117"/>
      <c r="Q4" s="1117"/>
      <c r="R4" s="1117"/>
      <c r="S4" s="1117"/>
      <c r="T4" s="1117"/>
    </row>
    <row r="5" spans="1:19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S5" s="12"/>
    </row>
    <row r="6" spans="1:19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6.5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20" ht="54" customHeight="1" thickBot="1">
      <c r="A8" s="533" t="s">
        <v>231</v>
      </c>
      <c r="B8" s="534" t="s">
        <v>432</v>
      </c>
      <c r="C8" s="789" t="s">
        <v>546</v>
      </c>
      <c r="D8" s="777" t="s">
        <v>292</v>
      </c>
      <c r="E8" s="790" t="s">
        <v>547</v>
      </c>
      <c r="F8" s="791" t="s">
        <v>293</v>
      </c>
      <c r="G8" s="789" t="s">
        <v>291</v>
      </c>
      <c r="H8" s="777" t="s">
        <v>12</v>
      </c>
      <c r="I8" s="777" t="s">
        <v>13</v>
      </c>
      <c r="J8" s="777" t="s">
        <v>14</v>
      </c>
      <c r="K8" s="777" t="s">
        <v>15</v>
      </c>
      <c r="L8" s="777" t="s">
        <v>16</v>
      </c>
      <c r="M8" s="777" t="s">
        <v>17</v>
      </c>
      <c r="N8" s="777" t="s">
        <v>548</v>
      </c>
      <c r="O8" s="777" t="s">
        <v>549</v>
      </c>
      <c r="P8" s="777" t="s">
        <v>550</v>
      </c>
      <c r="Q8" s="777" t="s">
        <v>551</v>
      </c>
      <c r="R8" s="777" t="s">
        <v>552</v>
      </c>
      <c r="S8" s="792" t="s">
        <v>553</v>
      </c>
      <c r="T8" s="13"/>
    </row>
    <row r="9" spans="1:20" ht="21" customHeight="1" thickBot="1">
      <c r="A9" s="533" t="s">
        <v>206</v>
      </c>
      <c r="B9" s="533" t="s">
        <v>207</v>
      </c>
      <c r="C9" s="588">
        <v>1</v>
      </c>
      <c r="D9" s="601">
        <v>2</v>
      </c>
      <c r="E9" s="793">
        <v>3</v>
      </c>
      <c r="F9" s="533">
        <v>4</v>
      </c>
      <c r="G9" s="603">
        <v>5</v>
      </c>
      <c r="H9" s="601">
        <v>6</v>
      </c>
      <c r="I9" s="601">
        <v>7</v>
      </c>
      <c r="J9" s="601">
        <v>8</v>
      </c>
      <c r="K9" s="601">
        <v>9</v>
      </c>
      <c r="L9" s="601">
        <v>10</v>
      </c>
      <c r="M9" s="601">
        <v>11</v>
      </c>
      <c r="N9" s="601">
        <v>12</v>
      </c>
      <c r="O9" s="601">
        <v>13</v>
      </c>
      <c r="P9" s="601">
        <v>14</v>
      </c>
      <c r="Q9" s="601">
        <v>15</v>
      </c>
      <c r="R9" s="601">
        <v>16</v>
      </c>
      <c r="S9" s="794">
        <v>17</v>
      </c>
      <c r="T9" s="13"/>
    </row>
    <row r="10" spans="1:20" ht="49.5" customHeight="1">
      <c r="A10" s="795">
        <v>1</v>
      </c>
      <c r="B10" s="441" t="s">
        <v>333</v>
      </c>
      <c r="C10" s="671"/>
      <c r="D10" s="672"/>
      <c r="E10" s="796"/>
      <c r="F10" s="797"/>
      <c r="G10" s="671"/>
      <c r="H10" s="672"/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798"/>
      <c r="T10" s="13"/>
    </row>
    <row r="11" spans="1:20" ht="49.5" customHeight="1" thickBot="1">
      <c r="A11" s="799">
        <v>2</v>
      </c>
      <c r="B11" s="726" t="s">
        <v>211</v>
      </c>
      <c r="C11" s="785"/>
      <c r="D11" s="784"/>
      <c r="E11" s="800"/>
      <c r="F11" s="801"/>
      <c r="G11" s="785"/>
      <c r="H11" s="784"/>
      <c r="I11" s="784"/>
      <c r="J11" s="784"/>
      <c r="K11" s="784"/>
      <c r="L11" s="784"/>
      <c r="M11" s="784"/>
      <c r="N11" s="784"/>
      <c r="O11" s="784"/>
      <c r="P11" s="784"/>
      <c r="Q11" s="784"/>
      <c r="R11" s="784"/>
      <c r="S11" s="802"/>
      <c r="T11" s="13"/>
    </row>
    <row r="12" spans="1:19" ht="15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5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5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90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21.75" customHeight="1">
      <c r="A16" s="12"/>
      <c r="B16" s="1163" t="s">
        <v>554</v>
      </c>
      <c r="C16" s="1163"/>
      <c r="D16" s="1163"/>
      <c r="E16" s="12"/>
      <c r="F16" s="12"/>
      <c r="G16" s="1096" t="s">
        <v>229</v>
      </c>
      <c r="H16" s="1096"/>
      <c r="I16" s="1164" t="s">
        <v>387</v>
      </c>
      <c r="J16" s="1164"/>
      <c r="K16" s="1164"/>
      <c r="L16" s="1164"/>
      <c r="M16" s="1164"/>
      <c r="N16" s="1164"/>
      <c r="O16" s="1164"/>
      <c r="P16" s="1164"/>
      <c r="Q16" s="1164"/>
      <c r="R16" s="1164"/>
      <c r="S16" s="1164"/>
    </row>
    <row r="17" spans="1:19" ht="15.75">
      <c r="A17" s="12"/>
      <c r="B17" s="12" t="s">
        <v>555</v>
      </c>
      <c r="C17" s="573"/>
      <c r="D17" s="575"/>
      <c r="E17" s="12"/>
      <c r="F17" s="12"/>
      <c r="G17" s="1096" t="s">
        <v>226</v>
      </c>
      <c r="H17" s="1096"/>
      <c r="I17" s="1145" t="s">
        <v>30</v>
      </c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</row>
    <row r="18" spans="1:19" ht="39" customHeight="1">
      <c r="A18" s="12"/>
      <c r="B18" s="12"/>
      <c r="C18" s="573"/>
      <c r="D18" s="575"/>
      <c r="E18" s="12"/>
      <c r="F18" s="12"/>
      <c r="G18" s="12"/>
      <c r="H18" s="12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</row>
    <row r="19" spans="1:19" ht="15.75">
      <c r="A19" s="12"/>
      <c r="B19" s="12" t="s">
        <v>209</v>
      </c>
      <c r="C19" s="12"/>
      <c r="D19" s="575"/>
      <c r="E19" s="575"/>
      <c r="F19" s="575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3:19" ht="15.7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2:19" ht="15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</sheetData>
  <sheetProtection/>
  <mergeCells count="8">
    <mergeCell ref="G17:H17"/>
    <mergeCell ref="I17:S17"/>
    <mergeCell ref="Q1:S1"/>
    <mergeCell ref="Q2:S2"/>
    <mergeCell ref="A4:T4"/>
    <mergeCell ref="B16:D16"/>
    <mergeCell ref="G16:H16"/>
    <mergeCell ref="I16:S1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F28"/>
  <sheetViews>
    <sheetView view="pageBreakPreview" zoomScale="80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7.33203125" style="547" customWidth="1"/>
    <col min="2" max="2" width="115.16015625" style="547" customWidth="1"/>
    <col min="3" max="3" width="22.66015625" style="547" customWidth="1"/>
    <col min="4" max="4" width="21.83203125" style="547" customWidth="1"/>
    <col min="5" max="5" width="21.66015625" style="547" customWidth="1"/>
    <col min="6" max="6" width="15.33203125" style="547" customWidth="1"/>
    <col min="7" max="16384" width="10.66015625" style="547" customWidth="1"/>
  </cols>
  <sheetData>
    <row r="1" spans="4:5" ht="15.75">
      <c r="D1" s="548" t="s">
        <v>453</v>
      </c>
      <c r="E1" s="548"/>
    </row>
    <row r="2" spans="4:6" ht="44.25" customHeight="1">
      <c r="D2" s="1166" t="s">
        <v>660</v>
      </c>
      <c r="E2" s="1166"/>
      <c r="F2" s="1166"/>
    </row>
    <row r="3" spans="1:6" ht="35.25" customHeight="1">
      <c r="A3" s="1167" t="s">
        <v>454</v>
      </c>
      <c r="B3" s="1167"/>
      <c r="C3" s="1167"/>
      <c r="D3" s="1167"/>
      <c r="E3" s="1167"/>
      <c r="F3" s="1167"/>
    </row>
    <row r="4" spans="4:6" ht="15.75" customHeight="1" thickBot="1">
      <c r="D4" s="548"/>
      <c r="E4" s="548"/>
      <c r="F4" s="548"/>
    </row>
    <row r="5" spans="1:6" ht="50.25" customHeight="1" thickBot="1">
      <c r="A5" s="546" t="s">
        <v>231</v>
      </c>
      <c r="B5" s="546" t="s">
        <v>455</v>
      </c>
      <c r="C5" s="546" t="s">
        <v>661</v>
      </c>
      <c r="D5" s="546" t="s">
        <v>456</v>
      </c>
      <c r="E5" s="546" t="s">
        <v>662</v>
      </c>
      <c r="F5" s="546" t="s">
        <v>457</v>
      </c>
    </row>
    <row r="6" spans="1:6" ht="34.5" customHeight="1" thickBot="1">
      <c r="A6" s="1003" t="s">
        <v>206</v>
      </c>
      <c r="B6" s="1004" t="s">
        <v>207</v>
      </c>
      <c r="C6" s="546">
        <v>1</v>
      </c>
      <c r="D6" s="546">
        <v>2</v>
      </c>
      <c r="E6" s="546">
        <v>3</v>
      </c>
      <c r="F6" s="546">
        <v>4</v>
      </c>
    </row>
    <row r="7" spans="1:6" ht="34.5" customHeight="1">
      <c r="A7" s="1005">
        <v>1</v>
      </c>
      <c r="B7" s="1006" t="s">
        <v>663</v>
      </c>
      <c r="C7" s="943" t="s">
        <v>664</v>
      </c>
      <c r="D7" s="550"/>
      <c r="E7" s="550"/>
      <c r="F7" s="550"/>
    </row>
    <row r="8" spans="1:6" ht="34.5" customHeight="1">
      <c r="A8" s="551">
        <v>2</v>
      </c>
      <c r="B8" s="552" t="s">
        <v>458</v>
      </c>
      <c r="C8" s="1007" t="s">
        <v>665</v>
      </c>
      <c r="D8" s="554"/>
      <c r="E8" s="554"/>
      <c r="F8" s="553"/>
    </row>
    <row r="9" spans="1:6" ht="34.5" customHeight="1">
      <c r="A9" s="551">
        <v>3</v>
      </c>
      <c r="B9" s="552" t="s">
        <v>459</v>
      </c>
      <c r="C9" s="551" t="s">
        <v>666</v>
      </c>
      <c r="D9" s="554"/>
      <c r="E9" s="554"/>
      <c r="F9" s="553"/>
    </row>
    <row r="10" spans="1:6" ht="34.5" customHeight="1">
      <c r="A10" s="551">
        <v>4</v>
      </c>
      <c r="B10" s="552" t="s">
        <v>460</v>
      </c>
      <c r="C10" s="551" t="s">
        <v>667</v>
      </c>
      <c r="D10" s="554"/>
      <c r="E10" s="554"/>
      <c r="F10" s="554"/>
    </row>
    <row r="11" spans="1:6" ht="34.5" customHeight="1">
      <c r="A11" s="551">
        <v>5</v>
      </c>
      <c r="B11" s="1008" t="s">
        <v>461</v>
      </c>
      <c r="C11" s="551" t="s">
        <v>668</v>
      </c>
      <c r="D11" s="1009"/>
      <c r="E11" s="1009"/>
      <c r="F11" s="555"/>
    </row>
    <row r="12" spans="1:6" ht="34.5" customHeight="1">
      <c r="A12" s="551">
        <v>6</v>
      </c>
      <c r="B12" s="556" t="s">
        <v>462</v>
      </c>
      <c r="C12" s="551" t="s">
        <v>669</v>
      </c>
      <c r="D12" s="1010"/>
      <c r="E12" s="1010"/>
      <c r="F12" s="557"/>
    </row>
    <row r="13" spans="1:6" ht="34.5" customHeight="1">
      <c r="A13" s="551">
        <v>7</v>
      </c>
      <c r="B13" s="556" t="s">
        <v>463</v>
      </c>
      <c r="C13" s="551" t="s">
        <v>670</v>
      </c>
      <c r="D13" s="1010"/>
      <c r="E13" s="1010"/>
      <c r="F13" s="557"/>
    </row>
    <row r="14" spans="1:6" ht="34.5" customHeight="1">
      <c r="A14" s="551">
        <v>8</v>
      </c>
      <c r="B14" s="552" t="s">
        <v>464</v>
      </c>
      <c r="C14" s="551" t="s">
        <v>671</v>
      </c>
      <c r="D14" s="554"/>
      <c r="E14" s="554"/>
      <c r="F14" s="553"/>
    </row>
    <row r="15" spans="1:6" ht="37.5" customHeight="1">
      <c r="A15" s="551">
        <v>9</v>
      </c>
      <c r="B15" s="552" t="s">
        <v>465</v>
      </c>
      <c r="C15" s="551" t="s">
        <v>672</v>
      </c>
      <c r="D15" s="554"/>
      <c r="E15" s="554"/>
      <c r="F15" s="553"/>
    </row>
    <row r="16" spans="1:6" ht="38.25" customHeight="1">
      <c r="A16" s="551">
        <v>10</v>
      </c>
      <c r="B16" s="558" t="s">
        <v>673</v>
      </c>
      <c r="C16" s="559" t="s">
        <v>468</v>
      </c>
      <c r="D16" s="1011"/>
      <c r="E16" s="1011"/>
      <c r="F16" s="560"/>
    </row>
    <row r="17" spans="1:6" ht="43.5" customHeight="1" thickBot="1">
      <c r="A17" s="561">
        <v>11</v>
      </c>
      <c r="B17" s="562" t="s">
        <v>674</v>
      </c>
      <c r="C17" s="563" t="s">
        <v>469</v>
      </c>
      <c r="D17" s="1012"/>
      <c r="E17" s="1012"/>
      <c r="F17" s="564"/>
    </row>
    <row r="18" spans="1:6" ht="15.75">
      <c r="A18" s="565"/>
      <c r="B18" s="566"/>
      <c r="C18" s="567"/>
      <c r="D18" s="568"/>
      <c r="E18" s="568"/>
      <c r="F18" s="569"/>
    </row>
    <row r="19" spans="4:6" ht="15.75">
      <c r="D19" s="548"/>
      <c r="E19" s="548"/>
      <c r="F19" s="548"/>
    </row>
    <row r="20" spans="1:6" ht="15.75">
      <c r="A20" s="570"/>
      <c r="B20" s="571" t="s">
        <v>194</v>
      </c>
      <c r="C20" s="572" t="s">
        <v>286</v>
      </c>
      <c r="D20" s="1164" t="s">
        <v>466</v>
      </c>
      <c r="E20" s="1164"/>
      <c r="F20" s="1164"/>
    </row>
    <row r="21" spans="1:6" ht="15.75">
      <c r="A21" s="573"/>
      <c r="B21" s="12" t="s">
        <v>225</v>
      </c>
      <c r="C21" s="574" t="s">
        <v>226</v>
      </c>
      <c r="D21" s="1168" t="s">
        <v>467</v>
      </c>
      <c r="E21" s="1168"/>
      <c r="F21" s="1168"/>
    </row>
    <row r="22" spans="1:6" ht="15.75">
      <c r="A22" s="573"/>
      <c r="B22" s="12"/>
      <c r="C22" s="574"/>
      <c r="D22" s="574"/>
      <c r="E22" s="574"/>
      <c r="F22" s="574"/>
    </row>
    <row r="23" spans="1:6" ht="15.75">
      <c r="A23" s="573"/>
      <c r="B23" s="1165" t="s">
        <v>209</v>
      </c>
      <c r="C23" s="1165"/>
      <c r="D23" s="1165"/>
      <c r="E23" s="570"/>
      <c r="F23" s="575"/>
    </row>
    <row r="24" spans="4:6" ht="15.75">
      <c r="D24" s="574"/>
      <c r="E24" s="574"/>
      <c r="F24" s="575"/>
    </row>
    <row r="25" spans="1:5" ht="15.75">
      <c r="A25" s="575"/>
      <c r="B25" s="575"/>
      <c r="C25" s="575"/>
      <c r="D25" s="575"/>
      <c r="E25" s="575"/>
    </row>
    <row r="26" spans="1:5" ht="15.75">
      <c r="A26" s="575"/>
      <c r="B26" s="575"/>
      <c r="C26" s="575"/>
      <c r="D26" s="575"/>
      <c r="E26" s="575"/>
    </row>
    <row r="27" spans="1:5" ht="15.75">
      <c r="A27" s="575"/>
      <c r="B27" s="575"/>
      <c r="C27" s="575"/>
      <c r="D27" s="575"/>
      <c r="E27" s="575"/>
    </row>
    <row r="28" spans="1:5" ht="15.75">
      <c r="A28" s="575"/>
      <c r="B28" s="575"/>
      <c r="C28" s="575"/>
      <c r="D28" s="575"/>
      <c r="E28" s="575"/>
    </row>
  </sheetData>
  <sheetProtection/>
  <mergeCells count="5">
    <mergeCell ref="B23:D23"/>
    <mergeCell ref="D2:F2"/>
    <mergeCell ref="A3:F3"/>
    <mergeCell ref="D20:F20"/>
    <mergeCell ref="D21:F2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O16"/>
  <sheetViews>
    <sheetView view="pageBreakPreview" zoomScale="80" zoomScaleSheetLayoutView="80" zoomScalePageLayoutView="0" workbookViewId="0" topLeftCell="A1">
      <selection activeCell="K1" sqref="K1"/>
    </sheetView>
  </sheetViews>
  <sheetFormatPr defaultColWidth="9.33203125" defaultRowHeight="12.75"/>
  <cols>
    <col min="1" max="1" width="6.83203125" style="0" customWidth="1"/>
    <col min="2" max="2" width="27.83203125" style="0" customWidth="1"/>
    <col min="3" max="7" width="19.83203125" style="0" customWidth="1"/>
    <col min="8" max="8" width="21.83203125" style="0" customWidth="1"/>
    <col min="9" max="9" width="19.83203125" style="0" customWidth="1"/>
    <col min="10" max="10" width="23.16015625" style="0" customWidth="1"/>
    <col min="11" max="12" width="19.83203125" style="0" customWidth="1"/>
    <col min="13" max="13" width="21.83203125" style="0" customWidth="1"/>
  </cols>
  <sheetData>
    <row r="1" spans="1:15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 t="s">
        <v>214</v>
      </c>
      <c r="L1" s="12"/>
      <c r="M1" s="12"/>
      <c r="N1" s="12"/>
      <c r="O1" s="12"/>
    </row>
    <row r="2" spans="1:15" ht="44.25" customHeight="1">
      <c r="A2" s="12"/>
      <c r="B2" s="12"/>
      <c r="C2" s="12"/>
      <c r="D2" s="12"/>
      <c r="E2" s="12"/>
      <c r="F2" s="12"/>
      <c r="G2" s="12"/>
      <c r="H2" s="587"/>
      <c r="I2" s="587"/>
      <c r="J2" s="12"/>
      <c r="K2" s="1166" t="s">
        <v>121</v>
      </c>
      <c r="L2" s="1166"/>
      <c r="M2" s="1166"/>
      <c r="N2" s="549"/>
      <c r="O2" s="549"/>
    </row>
    <row r="3" spans="1:15" ht="27.75" customHeight="1">
      <c r="A3" s="12"/>
      <c r="B3" s="12"/>
      <c r="C3" s="12"/>
      <c r="D3" s="12"/>
      <c r="E3" s="12"/>
      <c r="F3" s="12"/>
      <c r="G3" s="12"/>
      <c r="H3" s="587"/>
      <c r="I3" s="587"/>
      <c r="J3" s="12"/>
      <c r="K3" s="583"/>
      <c r="L3" s="583"/>
      <c r="M3" s="583"/>
      <c r="N3" s="549"/>
      <c r="O3" s="549"/>
    </row>
    <row r="4" spans="1:13" s="49" customFormat="1" ht="43.5" customHeight="1" thickBot="1">
      <c r="A4" s="12"/>
      <c r="B4" s="1117" t="s">
        <v>715</v>
      </c>
      <c r="C4" s="1117"/>
      <c r="D4" s="1117"/>
      <c r="E4" s="1117"/>
      <c r="F4" s="1117"/>
      <c r="G4" s="1117"/>
      <c r="H4" s="1117"/>
      <c r="I4" s="1117"/>
      <c r="J4" s="1117"/>
      <c r="K4" s="1117"/>
      <c r="L4" s="1117"/>
      <c r="M4" s="1117"/>
    </row>
    <row r="5" spans="1:15" ht="190.5" customHeight="1" thickBot="1">
      <c r="A5" s="652" t="s">
        <v>231</v>
      </c>
      <c r="B5" s="652" t="s">
        <v>334</v>
      </c>
      <c r="C5" s="656" t="s">
        <v>442</v>
      </c>
      <c r="D5" s="655" t="s">
        <v>443</v>
      </c>
      <c r="E5" s="655" t="s">
        <v>444</v>
      </c>
      <c r="F5" s="655" t="s">
        <v>445</v>
      </c>
      <c r="G5" s="655" t="s">
        <v>556</v>
      </c>
      <c r="H5" s="655" t="s">
        <v>557</v>
      </c>
      <c r="I5" s="655" t="s">
        <v>558</v>
      </c>
      <c r="J5" s="730" t="s">
        <v>559</v>
      </c>
      <c r="K5" s="730" t="s">
        <v>675</v>
      </c>
      <c r="L5" s="655" t="s">
        <v>560</v>
      </c>
      <c r="M5" s="803" t="s">
        <v>561</v>
      </c>
      <c r="N5" s="12"/>
      <c r="O5" s="12"/>
    </row>
    <row r="6" spans="1:15" ht="29.25" customHeight="1" thickBot="1">
      <c r="A6" s="652" t="s">
        <v>206</v>
      </c>
      <c r="B6" s="652" t="s">
        <v>207</v>
      </c>
      <c r="C6" s="656">
        <v>1</v>
      </c>
      <c r="D6" s="655">
        <v>2</v>
      </c>
      <c r="E6" s="655">
        <v>3</v>
      </c>
      <c r="F6" s="655">
        <v>4</v>
      </c>
      <c r="G6" s="655">
        <v>5</v>
      </c>
      <c r="H6" s="655">
        <v>6</v>
      </c>
      <c r="I6" s="655">
        <v>7</v>
      </c>
      <c r="J6" s="655">
        <v>8</v>
      </c>
      <c r="K6" s="655">
        <v>9</v>
      </c>
      <c r="L6" s="655">
        <v>10</v>
      </c>
      <c r="M6" s="589">
        <v>11</v>
      </c>
      <c r="N6" s="12"/>
      <c r="O6" s="12"/>
    </row>
    <row r="7" spans="1:15" ht="49.5" customHeight="1">
      <c r="A7" s="593">
        <v>1</v>
      </c>
      <c r="B7" s="441" t="s">
        <v>212</v>
      </c>
      <c r="C7" s="671"/>
      <c r="D7" s="672"/>
      <c r="E7" s="672"/>
      <c r="F7" s="672"/>
      <c r="G7" s="672"/>
      <c r="H7" s="672"/>
      <c r="I7" s="672"/>
      <c r="J7" s="672"/>
      <c r="K7" s="672"/>
      <c r="L7" s="804"/>
      <c r="M7" s="719"/>
      <c r="N7" s="12"/>
      <c r="O7" s="12"/>
    </row>
    <row r="8" spans="1:15" ht="49.5" customHeight="1" thickBot="1">
      <c r="A8" s="599">
        <v>2</v>
      </c>
      <c r="B8" s="705" t="s">
        <v>213</v>
      </c>
      <c r="C8" s="805"/>
      <c r="D8" s="706"/>
      <c r="E8" s="706"/>
      <c r="F8" s="706"/>
      <c r="G8" s="706"/>
      <c r="H8" s="706"/>
      <c r="I8" s="706"/>
      <c r="J8" s="806"/>
      <c r="K8" s="706"/>
      <c r="L8" s="807"/>
      <c r="M8" s="808"/>
      <c r="N8" s="12"/>
      <c r="O8" s="12"/>
    </row>
    <row r="9" spans="1:15" ht="49.5" customHeight="1" thickBot="1">
      <c r="A9" s="809">
        <v>3</v>
      </c>
      <c r="B9" s="600" t="s">
        <v>311</v>
      </c>
      <c r="C9" s="693"/>
      <c r="D9" s="696"/>
      <c r="E9" s="696"/>
      <c r="F9" s="696"/>
      <c r="G9" s="696"/>
      <c r="H9" s="696"/>
      <c r="I9" s="696"/>
      <c r="J9" s="810"/>
      <c r="K9" s="696"/>
      <c r="L9" s="811"/>
      <c r="M9" s="812"/>
      <c r="N9" s="12"/>
      <c r="O9" s="12"/>
    </row>
    <row r="10" spans="1:15" ht="24" customHeight="1">
      <c r="A10" s="12"/>
      <c r="B10" s="12"/>
      <c r="C10" s="12"/>
      <c r="D10" s="12"/>
      <c r="E10" s="12"/>
      <c r="F10" s="12"/>
      <c r="G10" s="12"/>
      <c r="H10" s="12"/>
      <c r="I10" s="12"/>
      <c r="J10" s="813"/>
      <c r="K10" s="12"/>
      <c r="L10" s="12"/>
      <c r="M10" s="12"/>
      <c r="N10" s="12"/>
      <c r="O10" s="12"/>
    </row>
    <row r="11" spans="1:15" ht="15.75" customHeight="1">
      <c r="A11" s="12"/>
      <c r="B11" s="12" t="s">
        <v>676</v>
      </c>
      <c r="C11" s="12"/>
      <c r="D11" s="12"/>
      <c r="E11" s="12"/>
      <c r="F11" s="12"/>
      <c r="G11" s="12"/>
      <c r="H11" s="12"/>
      <c r="I11" s="12"/>
      <c r="J11" s="813"/>
      <c r="K11" s="12"/>
      <c r="L11" s="12"/>
      <c r="M11" s="12"/>
      <c r="N11" s="12"/>
      <c r="O11" s="12"/>
    </row>
    <row r="12" spans="1:13" ht="28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1" ht="15.75">
      <c r="A13" s="12"/>
      <c r="B13" s="12" t="s">
        <v>210</v>
      </c>
      <c r="C13" s="12"/>
      <c r="D13" s="12"/>
      <c r="E13" s="1145" t="s">
        <v>286</v>
      </c>
      <c r="F13" s="1145"/>
      <c r="I13" s="1145" t="s">
        <v>247</v>
      </c>
      <c r="J13" s="1145"/>
      <c r="K13" s="12"/>
    </row>
    <row r="14" spans="1:11" ht="15.75">
      <c r="A14" s="12"/>
      <c r="B14" s="12" t="s">
        <v>471</v>
      </c>
      <c r="C14" s="12"/>
      <c r="D14" s="12"/>
      <c r="E14" s="1145" t="s">
        <v>226</v>
      </c>
      <c r="F14" s="1145"/>
      <c r="I14" s="1145" t="s">
        <v>29</v>
      </c>
      <c r="J14" s="1145"/>
      <c r="K14" s="12"/>
    </row>
    <row r="15" spans="1:13" ht="15.75">
      <c r="A15" s="12"/>
      <c r="B15" s="12"/>
      <c r="C15" s="12"/>
      <c r="D15" s="12"/>
      <c r="E15" s="12"/>
      <c r="F15" s="12"/>
      <c r="G15" s="1145"/>
      <c r="H15" s="1145"/>
      <c r="I15" s="12"/>
      <c r="J15" s="12"/>
      <c r="K15" s="12"/>
      <c r="L15" s="12"/>
      <c r="M15" s="12"/>
    </row>
    <row r="16" spans="1:13" ht="30" customHeight="1">
      <c r="A16" s="12"/>
      <c r="B16" s="12" t="s">
        <v>230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</sheetData>
  <sheetProtection/>
  <mergeCells count="7">
    <mergeCell ref="G15:H15"/>
    <mergeCell ref="E13:F13"/>
    <mergeCell ref="I13:J13"/>
    <mergeCell ref="E14:F14"/>
    <mergeCell ref="I14:J14"/>
    <mergeCell ref="K2:M2"/>
    <mergeCell ref="B4:M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Y40"/>
  <sheetViews>
    <sheetView zoomScale="85" zoomScaleNormal="85" zoomScalePageLayoutView="0" workbookViewId="0" topLeftCell="A1">
      <selection activeCell="A1" sqref="A1"/>
    </sheetView>
  </sheetViews>
  <sheetFormatPr defaultColWidth="9.33203125" defaultRowHeight="12.75"/>
  <cols>
    <col min="1" max="1" width="21" style="817" customWidth="1"/>
    <col min="2" max="3" width="24.83203125" style="817" customWidth="1"/>
    <col min="4" max="4" width="26.83203125" style="901" customWidth="1"/>
    <col min="5" max="9" width="24.83203125" style="817" customWidth="1"/>
    <col min="10" max="10" width="12.83203125" style="817" customWidth="1"/>
    <col min="11" max="11" width="13.16015625" style="817" customWidth="1"/>
    <col min="12" max="12" width="12.66015625" style="817" customWidth="1"/>
    <col min="13" max="13" width="11.5" style="817" customWidth="1"/>
    <col min="14" max="14" width="12.33203125" style="817" customWidth="1"/>
    <col min="15" max="15" width="9.33203125" style="817" customWidth="1"/>
    <col min="16" max="17" width="11.83203125" style="817" customWidth="1"/>
    <col min="18" max="18" width="12" style="817" customWidth="1"/>
    <col min="19" max="16384" width="9.33203125" style="817" customWidth="1"/>
  </cols>
  <sheetData>
    <row r="1" spans="1:14" ht="27.75" customHeight="1">
      <c r="A1" s="814"/>
      <c r="B1" s="814"/>
      <c r="C1" s="814"/>
      <c r="D1" s="815"/>
      <c r="E1" s="814"/>
      <c r="F1" s="814"/>
      <c r="G1" s="816" t="s">
        <v>222</v>
      </c>
      <c r="H1" s="816"/>
      <c r="I1" s="816"/>
      <c r="J1" s="814"/>
      <c r="K1" s="814"/>
      <c r="L1" s="814"/>
      <c r="M1" s="814"/>
      <c r="N1" s="814"/>
    </row>
    <row r="2" spans="1:14" ht="67.5" customHeight="1">
      <c r="A2" s="814"/>
      <c r="B2" s="814"/>
      <c r="C2" s="814"/>
      <c r="D2" s="815"/>
      <c r="E2" s="814"/>
      <c r="F2" s="814"/>
      <c r="G2" s="1134" t="s">
        <v>121</v>
      </c>
      <c r="H2" s="1134"/>
      <c r="I2" s="1134"/>
      <c r="J2" s="818"/>
      <c r="K2" s="818"/>
      <c r="L2" s="818"/>
      <c r="M2" s="814"/>
      <c r="N2" s="814"/>
    </row>
    <row r="3" spans="1:14" ht="54" customHeight="1">
      <c r="A3" s="1169" t="s">
        <v>562</v>
      </c>
      <c r="B3" s="1169"/>
      <c r="C3" s="1169"/>
      <c r="D3" s="1169"/>
      <c r="E3" s="1169"/>
      <c r="F3" s="1169"/>
      <c r="G3" s="1169"/>
      <c r="H3" s="1169"/>
      <c r="I3" s="1169"/>
      <c r="J3" s="819"/>
      <c r="K3" s="819"/>
      <c r="L3" s="814"/>
      <c r="M3" s="814"/>
      <c r="N3" s="814"/>
    </row>
    <row r="4" spans="1:14" ht="8.25" customHeight="1" thickBot="1">
      <c r="A4" s="814"/>
      <c r="B4" s="820"/>
      <c r="C4" s="820"/>
      <c r="D4" s="820"/>
      <c r="E4" s="820"/>
      <c r="F4" s="820"/>
      <c r="G4" s="820"/>
      <c r="H4" s="820"/>
      <c r="I4" s="820"/>
      <c r="J4" s="820"/>
      <c r="K4" s="820"/>
      <c r="L4" s="814"/>
      <c r="M4" s="814"/>
      <c r="N4" s="814"/>
    </row>
    <row r="5" spans="1:18" ht="25.5" customHeight="1" thickBot="1">
      <c r="A5" s="1170" t="s">
        <v>563</v>
      </c>
      <c r="B5" s="1172" t="s">
        <v>564</v>
      </c>
      <c r="C5" s="1174" t="s">
        <v>565</v>
      </c>
      <c r="D5" s="1174" t="s">
        <v>566</v>
      </c>
      <c r="E5" s="1176" t="s">
        <v>567</v>
      </c>
      <c r="F5" s="1177"/>
      <c r="G5" s="1178" t="s">
        <v>568</v>
      </c>
      <c r="H5" s="1177"/>
      <c r="I5" s="1174" t="s">
        <v>569</v>
      </c>
      <c r="J5" s="821"/>
      <c r="K5" s="822"/>
      <c r="L5" s="823"/>
      <c r="M5" s="823"/>
      <c r="N5" s="824"/>
      <c r="R5" s="355"/>
    </row>
    <row r="6" spans="1:14" ht="105" customHeight="1" thickBot="1">
      <c r="A6" s="1171"/>
      <c r="B6" s="1173"/>
      <c r="C6" s="1175"/>
      <c r="D6" s="1175"/>
      <c r="E6" s="825" t="s">
        <v>570</v>
      </c>
      <c r="F6" s="826" t="s">
        <v>571</v>
      </c>
      <c r="G6" s="825" t="s">
        <v>572</v>
      </c>
      <c r="H6" s="826" t="s">
        <v>571</v>
      </c>
      <c r="I6" s="1175"/>
      <c r="J6" s="821"/>
      <c r="K6" s="822"/>
      <c r="L6" s="827"/>
      <c r="M6" s="827"/>
      <c r="N6" s="824"/>
    </row>
    <row r="7" spans="1:14" ht="19.5" thickBot="1">
      <c r="A7" s="828">
        <v>1</v>
      </c>
      <c r="B7" s="829">
        <v>2</v>
      </c>
      <c r="C7" s="830">
        <v>3</v>
      </c>
      <c r="D7" s="831">
        <v>4</v>
      </c>
      <c r="E7" s="832">
        <v>5</v>
      </c>
      <c r="F7" s="833">
        <v>6</v>
      </c>
      <c r="G7" s="832">
        <v>7</v>
      </c>
      <c r="H7" s="833">
        <v>8</v>
      </c>
      <c r="I7" s="833">
        <v>9</v>
      </c>
      <c r="J7" s="834"/>
      <c r="K7" s="835"/>
      <c r="L7" s="836"/>
      <c r="M7" s="836"/>
      <c r="N7" s="837"/>
    </row>
    <row r="8" spans="1:14" ht="19.5">
      <c r="A8" s="1179" t="s">
        <v>278</v>
      </c>
      <c r="B8" s="838" t="s">
        <v>573</v>
      </c>
      <c r="C8" s="839"/>
      <c r="D8" s="840"/>
      <c r="E8" s="841"/>
      <c r="F8" s="842"/>
      <c r="G8" s="843"/>
      <c r="H8" s="842"/>
      <c r="I8" s="842"/>
      <c r="J8" s="844"/>
      <c r="K8" s="835"/>
      <c r="L8" s="845"/>
      <c r="M8" s="845"/>
      <c r="N8" s="846"/>
    </row>
    <row r="9" spans="1:14" ht="19.5">
      <c r="A9" s="1180"/>
      <c r="B9" s="847" t="s">
        <v>574</v>
      </c>
      <c r="C9" s="848"/>
      <c r="D9" s="849"/>
      <c r="E9" s="850"/>
      <c r="F9" s="851"/>
      <c r="G9" s="852"/>
      <c r="H9" s="851"/>
      <c r="I9" s="851"/>
      <c r="J9" s="844"/>
      <c r="K9" s="835"/>
      <c r="L9" s="845"/>
      <c r="M9" s="845"/>
      <c r="N9" s="846"/>
    </row>
    <row r="10" spans="1:14" ht="19.5">
      <c r="A10" s="1180"/>
      <c r="B10" s="847" t="s">
        <v>575</v>
      </c>
      <c r="C10" s="848"/>
      <c r="D10" s="849"/>
      <c r="E10" s="850"/>
      <c r="F10" s="851"/>
      <c r="G10" s="852"/>
      <c r="H10" s="851"/>
      <c r="I10" s="851"/>
      <c r="J10" s="844"/>
      <c r="K10" s="835"/>
      <c r="L10" s="845"/>
      <c r="M10" s="845"/>
      <c r="N10" s="846"/>
    </row>
    <row r="11" spans="1:14" ht="19.5">
      <c r="A11" s="1180"/>
      <c r="B11" s="847" t="s">
        <v>576</v>
      </c>
      <c r="C11" s="848"/>
      <c r="D11" s="849"/>
      <c r="E11" s="850"/>
      <c r="F11" s="851"/>
      <c r="G11" s="852"/>
      <c r="H11" s="851"/>
      <c r="I11" s="851"/>
      <c r="J11" s="844"/>
      <c r="K11" s="835"/>
      <c r="L11" s="845"/>
      <c r="M11" s="845"/>
      <c r="N11" s="846"/>
    </row>
    <row r="12" spans="1:14" ht="19.5">
      <c r="A12" s="1180"/>
      <c r="B12" s="847" t="s">
        <v>577</v>
      </c>
      <c r="C12" s="848"/>
      <c r="D12" s="849"/>
      <c r="E12" s="850"/>
      <c r="F12" s="851"/>
      <c r="G12" s="852"/>
      <c r="H12" s="851"/>
      <c r="I12" s="851"/>
      <c r="J12" s="844"/>
      <c r="K12" s="835"/>
      <c r="L12" s="845"/>
      <c r="M12" s="845"/>
      <c r="N12" s="846"/>
    </row>
    <row r="13" spans="1:14" ht="19.5">
      <c r="A13" s="1180"/>
      <c r="B13" s="847" t="s">
        <v>578</v>
      </c>
      <c r="C13" s="848"/>
      <c r="D13" s="849"/>
      <c r="E13" s="850"/>
      <c r="F13" s="851"/>
      <c r="G13" s="852"/>
      <c r="H13" s="851"/>
      <c r="I13" s="851"/>
      <c r="J13" s="844"/>
      <c r="K13" s="835"/>
      <c r="L13" s="845"/>
      <c r="M13" s="845"/>
      <c r="N13" s="846"/>
    </row>
    <row r="14" spans="1:14" ht="19.5">
      <c r="A14" s="1180"/>
      <c r="B14" s="847" t="s">
        <v>579</v>
      </c>
      <c r="C14" s="848"/>
      <c r="D14" s="849"/>
      <c r="E14" s="850"/>
      <c r="F14" s="851"/>
      <c r="G14" s="852"/>
      <c r="H14" s="851"/>
      <c r="I14" s="851"/>
      <c r="J14" s="844"/>
      <c r="K14" s="835"/>
      <c r="L14" s="845"/>
      <c r="M14" s="845"/>
      <c r="N14" s="846"/>
    </row>
    <row r="15" spans="1:14" ht="19.5">
      <c r="A15" s="1180"/>
      <c r="B15" s="847" t="s">
        <v>580</v>
      </c>
      <c r="C15" s="848"/>
      <c r="D15" s="849"/>
      <c r="E15" s="850"/>
      <c r="F15" s="851"/>
      <c r="G15" s="852"/>
      <c r="H15" s="851"/>
      <c r="I15" s="851"/>
      <c r="J15" s="844"/>
      <c r="K15" s="835"/>
      <c r="L15" s="845"/>
      <c r="M15" s="845"/>
      <c r="N15" s="846"/>
    </row>
    <row r="16" spans="1:14" ht="19.5">
      <c r="A16" s="1180"/>
      <c r="B16" s="847" t="s">
        <v>581</v>
      </c>
      <c r="C16" s="848"/>
      <c r="D16" s="849"/>
      <c r="E16" s="850"/>
      <c r="F16" s="851"/>
      <c r="G16" s="852"/>
      <c r="H16" s="851"/>
      <c r="I16" s="851"/>
      <c r="J16" s="844"/>
      <c r="K16" s="835"/>
      <c r="L16" s="845"/>
      <c r="M16" s="845"/>
      <c r="N16" s="846"/>
    </row>
    <row r="17" spans="1:14" ht="19.5">
      <c r="A17" s="1180"/>
      <c r="B17" s="847" t="s">
        <v>582</v>
      </c>
      <c r="C17" s="848"/>
      <c r="D17" s="849"/>
      <c r="E17" s="850"/>
      <c r="F17" s="851"/>
      <c r="G17" s="852"/>
      <c r="H17" s="851"/>
      <c r="I17" s="851"/>
      <c r="J17" s="844"/>
      <c r="K17" s="835"/>
      <c r="L17" s="845"/>
      <c r="M17" s="845"/>
      <c r="N17" s="846"/>
    </row>
    <row r="18" spans="1:14" ht="19.5">
      <c r="A18" s="1180"/>
      <c r="B18" s="847" t="s">
        <v>583</v>
      </c>
      <c r="C18" s="853"/>
      <c r="D18" s="849"/>
      <c r="E18" s="850"/>
      <c r="F18" s="851"/>
      <c r="G18" s="852"/>
      <c r="H18" s="851"/>
      <c r="I18" s="851"/>
      <c r="J18" s="834"/>
      <c r="K18" s="835"/>
      <c r="L18" s="845"/>
      <c r="M18" s="845"/>
      <c r="N18" s="846"/>
    </row>
    <row r="19" spans="1:14" ht="20.25" thickBot="1">
      <c r="A19" s="1180"/>
      <c r="B19" s="854" t="s">
        <v>584</v>
      </c>
      <c r="C19" s="855"/>
      <c r="D19" s="856"/>
      <c r="E19" s="857"/>
      <c r="F19" s="858"/>
      <c r="G19" s="859"/>
      <c r="H19" s="858"/>
      <c r="I19" s="858"/>
      <c r="J19" s="834"/>
      <c r="K19" s="835"/>
      <c r="L19" s="845"/>
      <c r="M19" s="845"/>
      <c r="N19" s="846"/>
    </row>
    <row r="20" spans="1:14" ht="20.25" thickBot="1">
      <c r="A20" s="1181"/>
      <c r="B20" s="860" t="s">
        <v>585</v>
      </c>
      <c r="C20" s="861"/>
      <c r="D20" s="862"/>
      <c r="E20" s="863"/>
      <c r="F20" s="864"/>
      <c r="G20" s="863"/>
      <c r="H20" s="864"/>
      <c r="I20" s="864"/>
      <c r="J20" s="865"/>
      <c r="K20" s="835"/>
      <c r="L20" s="845"/>
      <c r="M20" s="845"/>
      <c r="N20" s="846"/>
    </row>
    <row r="21" spans="1:14" ht="19.5">
      <c r="A21" s="1172" t="s">
        <v>279</v>
      </c>
      <c r="B21" s="866" t="s">
        <v>573</v>
      </c>
      <c r="C21" s="867"/>
      <c r="D21" s="868"/>
      <c r="E21" s="869"/>
      <c r="F21" s="870"/>
      <c r="G21" s="871"/>
      <c r="H21" s="870"/>
      <c r="I21" s="870"/>
      <c r="J21" s="834"/>
      <c r="K21" s="835"/>
      <c r="L21" s="845"/>
      <c r="M21" s="845"/>
      <c r="N21" s="846"/>
    </row>
    <row r="22" spans="1:14" ht="19.5">
      <c r="A22" s="1182"/>
      <c r="B22" s="872" t="s">
        <v>574</v>
      </c>
      <c r="C22" s="873"/>
      <c r="D22" s="849"/>
      <c r="E22" s="850"/>
      <c r="F22" s="851"/>
      <c r="G22" s="852"/>
      <c r="H22" s="851"/>
      <c r="I22" s="851"/>
      <c r="J22" s="834"/>
      <c r="K22" s="835"/>
      <c r="L22" s="845"/>
      <c r="M22" s="845"/>
      <c r="N22" s="846"/>
    </row>
    <row r="23" spans="1:14" ht="19.5">
      <c r="A23" s="1182"/>
      <c r="B23" s="872" t="s">
        <v>575</v>
      </c>
      <c r="C23" s="873"/>
      <c r="D23" s="849"/>
      <c r="E23" s="850"/>
      <c r="F23" s="851"/>
      <c r="G23" s="852"/>
      <c r="H23" s="851"/>
      <c r="I23" s="851"/>
      <c r="J23" s="834"/>
      <c r="K23" s="835"/>
      <c r="L23" s="845"/>
      <c r="M23" s="845"/>
      <c r="N23" s="846"/>
    </row>
    <row r="24" spans="1:14" ht="19.5">
      <c r="A24" s="1182"/>
      <c r="B24" s="872" t="s">
        <v>576</v>
      </c>
      <c r="C24" s="873"/>
      <c r="D24" s="849"/>
      <c r="E24" s="850"/>
      <c r="F24" s="851"/>
      <c r="G24" s="852"/>
      <c r="H24" s="851"/>
      <c r="I24" s="851"/>
      <c r="J24" s="834"/>
      <c r="K24" s="835"/>
      <c r="L24" s="845"/>
      <c r="M24" s="845"/>
      <c r="N24" s="846"/>
    </row>
    <row r="25" spans="1:14" ht="19.5">
      <c r="A25" s="1182"/>
      <c r="B25" s="872" t="s">
        <v>577</v>
      </c>
      <c r="C25" s="873"/>
      <c r="D25" s="849"/>
      <c r="E25" s="850"/>
      <c r="F25" s="851"/>
      <c r="G25" s="852"/>
      <c r="H25" s="851"/>
      <c r="I25" s="851"/>
      <c r="J25" s="834"/>
      <c r="K25" s="835"/>
      <c r="L25" s="845"/>
      <c r="M25" s="845"/>
      <c r="N25" s="846"/>
    </row>
    <row r="26" spans="1:14" ht="19.5">
      <c r="A26" s="1182"/>
      <c r="B26" s="872" t="s">
        <v>578</v>
      </c>
      <c r="C26" s="873"/>
      <c r="D26" s="849"/>
      <c r="E26" s="850"/>
      <c r="F26" s="851"/>
      <c r="G26" s="852"/>
      <c r="H26" s="851"/>
      <c r="I26" s="851"/>
      <c r="J26" s="834"/>
      <c r="K26" s="835"/>
      <c r="L26" s="845"/>
      <c r="M26" s="845"/>
      <c r="N26" s="846"/>
    </row>
    <row r="27" spans="1:14" ht="19.5">
      <c r="A27" s="1182"/>
      <c r="B27" s="872" t="s">
        <v>579</v>
      </c>
      <c r="C27" s="873"/>
      <c r="D27" s="849"/>
      <c r="E27" s="850"/>
      <c r="F27" s="851"/>
      <c r="G27" s="852"/>
      <c r="H27" s="851"/>
      <c r="I27" s="851"/>
      <c r="J27" s="834"/>
      <c r="K27" s="835"/>
      <c r="L27" s="845"/>
      <c r="M27" s="845"/>
      <c r="N27" s="846"/>
    </row>
    <row r="28" spans="1:14" ht="19.5">
      <c r="A28" s="1182"/>
      <c r="B28" s="872" t="s">
        <v>580</v>
      </c>
      <c r="C28" s="873"/>
      <c r="D28" s="849"/>
      <c r="E28" s="850"/>
      <c r="F28" s="851"/>
      <c r="G28" s="852"/>
      <c r="H28" s="851"/>
      <c r="I28" s="851"/>
      <c r="J28" s="834"/>
      <c r="K28" s="835"/>
      <c r="L28" s="845"/>
      <c r="M28" s="845"/>
      <c r="N28" s="846"/>
    </row>
    <row r="29" spans="1:14" ht="19.5">
      <c r="A29" s="1182"/>
      <c r="B29" s="872" t="s">
        <v>581</v>
      </c>
      <c r="C29" s="873"/>
      <c r="D29" s="849"/>
      <c r="E29" s="850"/>
      <c r="F29" s="851"/>
      <c r="G29" s="852"/>
      <c r="H29" s="851"/>
      <c r="I29" s="851"/>
      <c r="J29" s="834"/>
      <c r="K29" s="835"/>
      <c r="L29" s="845"/>
      <c r="M29" s="845"/>
      <c r="N29" s="846"/>
    </row>
    <row r="30" spans="1:14" ht="19.5">
      <c r="A30" s="1182"/>
      <c r="B30" s="872" t="s">
        <v>582</v>
      </c>
      <c r="C30" s="873"/>
      <c r="D30" s="849"/>
      <c r="E30" s="850"/>
      <c r="F30" s="851"/>
      <c r="G30" s="852"/>
      <c r="H30" s="851"/>
      <c r="I30" s="851"/>
      <c r="J30" s="834"/>
      <c r="K30" s="835"/>
      <c r="L30" s="845"/>
      <c r="M30" s="845"/>
      <c r="N30" s="846"/>
    </row>
    <row r="31" spans="1:14" ht="19.5">
      <c r="A31" s="1182"/>
      <c r="B31" s="874" t="s">
        <v>583</v>
      </c>
      <c r="C31" s="875"/>
      <c r="D31" s="876"/>
      <c r="E31" s="850"/>
      <c r="F31" s="851"/>
      <c r="G31" s="852"/>
      <c r="H31" s="851"/>
      <c r="I31" s="851"/>
      <c r="J31" s="834"/>
      <c r="K31" s="835"/>
      <c r="L31" s="845"/>
      <c r="M31" s="845"/>
      <c r="N31" s="846"/>
    </row>
    <row r="32" spans="1:15" ht="19.5">
      <c r="A32" s="1182"/>
      <c r="B32" s="877" t="s">
        <v>584</v>
      </c>
      <c r="C32" s="875"/>
      <c r="D32" s="876"/>
      <c r="E32" s="850"/>
      <c r="F32" s="851"/>
      <c r="G32" s="852"/>
      <c r="H32" s="851"/>
      <c r="I32" s="851"/>
      <c r="J32" s="865"/>
      <c r="K32" s="835"/>
      <c r="L32" s="845"/>
      <c r="M32" s="845"/>
      <c r="N32" s="846"/>
      <c r="O32" s="878"/>
    </row>
    <row r="33" spans="1:25" ht="20.25" thickBot="1">
      <c r="A33" s="1173"/>
      <c r="B33" s="879" t="s">
        <v>586</v>
      </c>
      <c r="C33" s="880"/>
      <c r="D33" s="881"/>
      <c r="E33" s="882"/>
      <c r="F33" s="883"/>
      <c r="G33" s="882"/>
      <c r="H33" s="883"/>
      <c r="I33" s="883"/>
      <c r="J33" s="865"/>
      <c r="K33" s="884"/>
      <c r="L33" s="845"/>
      <c r="M33" s="885"/>
      <c r="N33" s="886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</row>
    <row r="34" spans="1:14" ht="21.75" customHeight="1" thickBot="1">
      <c r="A34" s="1183" t="s">
        <v>587</v>
      </c>
      <c r="B34" s="1184"/>
      <c r="C34" s="888"/>
      <c r="D34" s="889"/>
      <c r="E34" s="890"/>
      <c r="F34" s="891"/>
      <c r="G34" s="890"/>
      <c r="H34" s="891"/>
      <c r="I34" s="892"/>
      <c r="J34" s="865"/>
      <c r="K34" s="893"/>
      <c r="L34" s="894"/>
      <c r="M34" s="894"/>
      <c r="N34" s="846"/>
    </row>
    <row r="35" spans="1:14" ht="33" customHeight="1">
      <c r="A35" s="895"/>
      <c r="B35" s="895"/>
      <c r="C35" s="895"/>
      <c r="D35" s="896"/>
      <c r="E35" s="897"/>
      <c r="F35" s="897"/>
      <c r="G35" s="897"/>
      <c r="H35" s="897"/>
      <c r="I35" s="898"/>
      <c r="J35" s="899"/>
      <c r="K35" s="893"/>
      <c r="L35" s="894"/>
      <c r="M35" s="894"/>
      <c r="N35" s="846"/>
    </row>
    <row r="36" spans="1:14" ht="19.5">
      <c r="A36" s="895"/>
      <c r="B36" s="12" t="s">
        <v>210</v>
      </c>
      <c r="C36" s="12"/>
      <c r="D36" s="896"/>
      <c r="E36" s="1145" t="s">
        <v>286</v>
      </c>
      <c r="F36" s="1145"/>
      <c r="G36" s="897"/>
      <c r="H36" s="1145" t="s">
        <v>247</v>
      </c>
      <c r="I36" s="1145"/>
      <c r="J36" s="899"/>
      <c r="K36" s="900"/>
      <c r="L36" s="894"/>
      <c r="M36" s="894"/>
      <c r="N36" s="846"/>
    </row>
    <row r="37" spans="2:10" ht="21" customHeight="1">
      <c r="B37" s="12" t="s">
        <v>471</v>
      </c>
      <c r="C37" s="12"/>
      <c r="E37" s="1145" t="s">
        <v>226</v>
      </c>
      <c r="F37" s="1145"/>
      <c r="H37" s="1145" t="s">
        <v>29</v>
      </c>
      <c r="I37" s="1145"/>
      <c r="J37" s="899"/>
    </row>
    <row r="38" spans="2:6" ht="10.5" customHeight="1">
      <c r="B38" s="12"/>
      <c r="C38" s="12"/>
      <c r="E38" s="1145"/>
      <c r="F38" s="1145"/>
    </row>
    <row r="39" spans="2:3" ht="15.75">
      <c r="B39" s="12" t="s">
        <v>230</v>
      </c>
      <c r="C39" s="12"/>
    </row>
    <row r="40" spans="2:3" ht="12.75">
      <c r="B40"/>
      <c r="C40"/>
    </row>
  </sheetData>
  <sheetProtection/>
  <mergeCells count="17">
    <mergeCell ref="E38:F38"/>
    <mergeCell ref="A8:A20"/>
    <mergeCell ref="A21:A33"/>
    <mergeCell ref="A34:B34"/>
    <mergeCell ref="E36:F36"/>
    <mergeCell ref="H36:I36"/>
    <mergeCell ref="E37:F37"/>
    <mergeCell ref="H37:I37"/>
    <mergeCell ref="G2:I2"/>
    <mergeCell ref="A3:I3"/>
    <mergeCell ref="A5:A6"/>
    <mergeCell ref="B5:B6"/>
    <mergeCell ref="C5:C6"/>
    <mergeCell ref="D5:D6"/>
    <mergeCell ref="E5:F5"/>
    <mergeCell ref="G5:H5"/>
    <mergeCell ref="I5:I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49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7.16015625" style="0" customWidth="1"/>
    <col min="2" max="2" width="90.83203125" style="0" customWidth="1"/>
    <col min="3" max="3" width="38" style="0" customWidth="1"/>
    <col min="10" max="10" width="13.5" style="0" customWidth="1"/>
  </cols>
  <sheetData>
    <row r="1" spans="1:12" ht="18.75">
      <c r="A1" s="12"/>
      <c r="B1" s="12"/>
      <c r="C1" s="902" t="s">
        <v>215</v>
      </c>
      <c r="D1" s="902"/>
      <c r="E1" s="902"/>
      <c r="F1" s="309"/>
      <c r="G1" s="12"/>
      <c r="H1" s="12"/>
      <c r="K1" s="355"/>
      <c r="L1" s="355"/>
    </row>
    <row r="2" spans="1:12" ht="63.75" customHeight="1">
      <c r="A2" s="12"/>
      <c r="B2" s="12"/>
      <c r="C2" s="903" t="s">
        <v>121</v>
      </c>
      <c r="D2" s="903"/>
      <c r="E2" s="903"/>
      <c r="F2" s="903"/>
      <c r="G2" s="903"/>
      <c r="H2" s="12"/>
      <c r="K2" s="355"/>
      <c r="L2" s="355"/>
    </row>
    <row r="3" spans="1:12" ht="10.5" customHeight="1">
      <c r="A3" s="12"/>
      <c r="B3" s="12"/>
      <c r="C3" s="12"/>
      <c r="D3" s="12"/>
      <c r="E3" s="12"/>
      <c r="F3" s="12"/>
      <c r="G3" s="12"/>
      <c r="H3" s="12"/>
      <c r="I3" s="355"/>
      <c r="J3" s="355"/>
      <c r="K3" s="355"/>
      <c r="L3" s="355"/>
    </row>
    <row r="4" spans="1:12" ht="18.75">
      <c r="A4" s="1185" t="s">
        <v>143</v>
      </c>
      <c r="B4" s="1185"/>
      <c r="C4" s="1185"/>
      <c r="D4" s="12"/>
      <c r="E4" s="12"/>
      <c r="F4" s="12"/>
      <c r="G4" s="12"/>
      <c r="H4" s="12"/>
      <c r="I4" s="355"/>
      <c r="J4" s="355"/>
      <c r="K4" s="355"/>
      <c r="L4" s="355"/>
    </row>
    <row r="5" spans="1:12" ht="16.5" customHeight="1" thickBot="1">
      <c r="A5" s="12"/>
      <c r="B5" s="12"/>
      <c r="C5" s="12"/>
      <c r="D5" s="12"/>
      <c r="E5" s="12"/>
      <c r="F5" s="12"/>
      <c r="G5" s="12"/>
      <c r="H5" s="12"/>
      <c r="I5" s="355"/>
      <c r="J5" s="355"/>
      <c r="K5" s="355"/>
      <c r="L5" s="355"/>
    </row>
    <row r="6" spans="1:12" ht="24" customHeight="1" thickBot="1">
      <c r="A6" s="904" t="s">
        <v>231</v>
      </c>
      <c r="B6" s="905" t="s">
        <v>144</v>
      </c>
      <c r="C6" s="906" t="s">
        <v>145</v>
      </c>
      <c r="D6" s="12"/>
      <c r="E6" s="12"/>
      <c r="F6" s="12"/>
      <c r="G6" s="12"/>
      <c r="H6" s="12"/>
      <c r="I6" s="355"/>
      <c r="J6" s="355"/>
      <c r="K6" s="355"/>
      <c r="L6" s="355"/>
    </row>
    <row r="7" spans="1:12" ht="19.5" customHeight="1">
      <c r="A7" s="907">
        <v>1</v>
      </c>
      <c r="B7" s="908" t="s">
        <v>84</v>
      </c>
      <c r="C7" s="909"/>
      <c r="D7" s="12"/>
      <c r="E7" s="12"/>
      <c r="F7" s="12"/>
      <c r="G7" s="12"/>
      <c r="H7" s="12"/>
      <c r="I7" s="355"/>
      <c r="J7" s="355"/>
      <c r="K7" s="355"/>
      <c r="L7" s="355"/>
    </row>
    <row r="8" spans="1:12" ht="19.5" customHeight="1">
      <c r="A8" s="910">
        <v>2</v>
      </c>
      <c r="B8" s="911" t="s">
        <v>146</v>
      </c>
      <c r="C8" s="912"/>
      <c r="D8" s="12"/>
      <c r="E8" s="12"/>
      <c r="F8" s="12"/>
      <c r="G8" s="12"/>
      <c r="H8" s="12"/>
      <c r="I8" s="355"/>
      <c r="J8" s="355"/>
      <c r="K8" s="355"/>
      <c r="L8" s="355"/>
    </row>
    <row r="9" spans="1:8" ht="19.5" customHeight="1">
      <c r="A9" s="910">
        <v>3</v>
      </c>
      <c r="B9" s="911" t="s">
        <v>147</v>
      </c>
      <c r="C9" s="913"/>
      <c r="D9" s="12"/>
      <c r="E9" s="12"/>
      <c r="F9" s="12"/>
      <c r="G9" s="12"/>
      <c r="H9" s="12"/>
    </row>
    <row r="10" spans="1:8" ht="19.5" customHeight="1">
      <c r="A10" s="910">
        <v>4</v>
      </c>
      <c r="B10" s="911" t="s">
        <v>81</v>
      </c>
      <c r="C10" s="912"/>
      <c r="D10" s="12"/>
      <c r="E10" s="12"/>
      <c r="F10" s="12"/>
      <c r="G10" s="12"/>
      <c r="H10" s="12"/>
    </row>
    <row r="11" spans="1:8" ht="19.5" customHeight="1">
      <c r="A11" s="910">
        <v>5</v>
      </c>
      <c r="B11" s="911" t="s">
        <v>148</v>
      </c>
      <c r="C11" s="912"/>
      <c r="D11" s="12"/>
      <c r="E11" s="12"/>
      <c r="F11" s="12"/>
      <c r="G11" s="12"/>
      <c r="H11" s="12"/>
    </row>
    <row r="12" spans="1:8" ht="19.5" customHeight="1">
      <c r="A12" s="910">
        <v>6</v>
      </c>
      <c r="B12" s="911" t="s">
        <v>588</v>
      </c>
      <c r="C12" s="912"/>
      <c r="D12" s="12"/>
      <c r="E12" s="12"/>
      <c r="F12" s="12"/>
      <c r="G12" s="12"/>
      <c r="H12" s="12"/>
    </row>
    <row r="13" spans="1:8" ht="19.5" customHeight="1">
      <c r="A13" s="910">
        <v>7</v>
      </c>
      <c r="B13" s="911" t="s">
        <v>149</v>
      </c>
      <c r="C13" s="912"/>
      <c r="D13" s="12"/>
      <c r="E13" s="12"/>
      <c r="F13" s="12"/>
      <c r="G13" s="12"/>
      <c r="H13" s="12"/>
    </row>
    <row r="14" spans="1:8" ht="19.5" customHeight="1">
      <c r="A14" s="910">
        <v>8</v>
      </c>
      <c r="B14" s="911" t="s">
        <v>150</v>
      </c>
      <c r="C14" s="912"/>
      <c r="D14" s="12"/>
      <c r="E14" s="12"/>
      <c r="F14" s="12"/>
      <c r="G14" s="12"/>
      <c r="H14" s="12"/>
    </row>
    <row r="15" spans="1:8" ht="19.5" customHeight="1">
      <c r="A15" s="910">
        <v>9</v>
      </c>
      <c r="B15" s="911" t="s">
        <v>589</v>
      </c>
      <c r="C15" s="912"/>
      <c r="D15" s="12"/>
      <c r="E15" s="12"/>
      <c r="F15" s="12"/>
      <c r="G15" s="12"/>
      <c r="H15" s="12"/>
    </row>
    <row r="16" spans="1:8" ht="32.25" customHeight="1">
      <c r="A16" s="910">
        <v>10</v>
      </c>
      <c r="B16" s="911" t="s">
        <v>151</v>
      </c>
      <c r="C16" s="912"/>
      <c r="D16" s="12"/>
      <c r="E16" s="12"/>
      <c r="F16" s="12"/>
      <c r="G16" s="12"/>
      <c r="H16" s="12"/>
    </row>
    <row r="17" spans="1:8" ht="19.5" customHeight="1">
      <c r="A17" s="910">
        <v>11</v>
      </c>
      <c r="B17" s="911" t="s">
        <v>152</v>
      </c>
      <c r="C17" s="912"/>
      <c r="D17" s="12"/>
      <c r="E17" s="12"/>
      <c r="F17" s="12"/>
      <c r="G17" s="12"/>
      <c r="H17" s="12"/>
    </row>
    <row r="18" spans="1:8" ht="19.5" customHeight="1">
      <c r="A18" s="910">
        <v>12</v>
      </c>
      <c r="B18" s="911" t="s">
        <v>153</v>
      </c>
      <c r="C18" s="912"/>
      <c r="D18" s="12"/>
      <c r="E18" s="12"/>
      <c r="F18" s="12"/>
      <c r="G18" s="12"/>
      <c r="H18" s="12"/>
    </row>
    <row r="19" spans="1:8" ht="19.5" customHeight="1">
      <c r="A19" s="910">
        <v>13</v>
      </c>
      <c r="B19" s="911" t="s">
        <v>154</v>
      </c>
      <c r="C19" s="912"/>
      <c r="D19" s="12"/>
      <c r="E19" s="12"/>
      <c r="F19" s="12"/>
      <c r="G19" s="12"/>
      <c r="H19" s="12"/>
    </row>
    <row r="20" spans="1:8" ht="19.5" customHeight="1">
      <c r="A20" s="910">
        <v>14</v>
      </c>
      <c r="B20" s="911" t="s">
        <v>101</v>
      </c>
      <c r="C20" s="912"/>
      <c r="D20" s="12"/>
      <c r="E20" s="12"/>
      <c r="F20" s="12"/>
      <c r="G20" s="12"/>
      <c r="H20" s="12"/>
    </row>
    <row r="21" spans="1:8" ht="19.5" customHeight="1">
      <c r="A21" s="910">
        <v>15</v>
      </c>
      <c r="B21" s="914" t="s">
        <v>423</v>
      </c>
      <c r="C21" s="912"/>
      <c r="D21" s="12"/>
      <c r="E21" s="12"/>
      <c r="F21" s="12"/>
      <c r="G21" s="12"/>
      <c r="H21" s="12"/>
    </row>
    <row r="22" spans="1:8" ht="19.5" customHeight="1">
      <c r="A22" s="910">
        <v>16</v>
      </c>
      <c r="B22" s="911" t="s">
        <v>155</v>
      </c>
      <c r="C22" s="912"/>
      <c r="D22" s="12"/>
      <c r="E22" s="12"/>
      <c r="F22" s="12"/>
      <c r="G22" s="12"/>
      <c r="H22" s="12"/>
    </row>
    <row r="23" spans="1:8" ht="19.5" customHeight="1">
      <c r="A23" s="910">
        <v>17</v>
      </c>
      <c r="B23" s="911" t="s">
        <v>88</v>
      </c>
      <c r="C23" s="912"/>
      <c r="D23" s="12"/>
      <c r="E23" s="12"/>
      <c r="F23" s="12"/>
      <c r="G23" s="12"/>
      <c r="H23" s="12"/>
    </row>
    <row r="24" spans="1:8" ht="19.5" customHeight="1">
      <c r="A24" s="910">
        <v>18</v>
      </c>
      <c r="B24" s="911" t="s">
        <v>156</v>
      </c>
      <c r="C24" s="912"/>
      <c r="D24" s="12"/>
      <c r="E24" s="12"/>
      <c r="F24" s="12"/>
      <c r="G24" s="12"/>
      <c r="H24" s="12"/>
    </row>
    <row r="25" spans="1:8" ht="19.5" customHeight="1">
      <c r="A25" s="910">
        <v>19</v>
      </c>
      <c r="B25" s="911" t="s">
        <v>157</v>
      </c>
      <c r="C25" s="912"/>
      <c r="D25" s="12"/>
      <c r="E25" s="12"/>
      <c r="F25" s="12"/>
      <c r="G25" s="12"/>
      <c r="H25" s="12"/>
    </row>
    <row r="26" spans="1:8" ht="19.5" customHeight="1">
      <c r="A26" s="910">
        <v>20</v>
      </c>
      <c r="B26" s="915" t="s">
        <v>590</v>
      </c>
      <c r="C26" s="912"/>
      <c r="D26" s="12"/>
      <c r="E26" s="12"/>
      <c r="F26" s="12"/>
      <c r="G26" s="12"/>
      <c r="H26" s="12"/>
    </row>
    <row r="27" spans="1:8" ht="19.5" customHeight="1">
      <c r="A27" s="910">
        <v>21</v>
      </c>
      <c r="B27" s="911" t="s">
        <v>158</v>
      </c>
      <c r="C27" s="912"/>
      <c r="D27" s="12"/>
      <c r="E27" s="12"/>
      <c r="F27" s="12"/>
      <c r="G27" s="12"/>
      <c r="H27" s="12"/>
    </row>
    <row r="28" spans="1:8" ht="19.5" customHeight="1">
      <c r="A28" s="910">
        <v>22</v>
      </c>
      <c r="B28" s="911" t="s">
        <v>159</v>
      </c>
      <c r="C28" s="912"/>
      <c r="D28" s="12"/>
      <c r="E28" s="12"/>
      <c r="F28" s="12"/>
      <c r="G28" s="12"/>
      <c r="H28" s="12"/>
    </row>
    <row r="29" spans="1:8" ht="19.5" customHeight="1">
      <c r="A29" s="910">
        <v>23</v>
      </c>
      <c r="B29" s="911" t="s">
        <v>160</v>
      </c>
      <c r="C29" s="912"/>
      <c r="D29" s="12"/>
      <c r="E29" s="12"/>
      <c r="F29" s="12"/>
      <c r="G29" s="12"/>
      <c r="H29" s="12"/>
    </row>
    <row r="30" spans="1:8" ht="19.5" customHeight="1">
      <c r="A30" s="910">
        <v>25</v>
      </c>
      <c r="B30" s="911" t="s">
        <v>449</v>
      </c>
      <c r="C30" s="912"/>
      <c r="D30" s="12"/>
      <c r="E30" s="12"/>
      <c r="F30" s="12"/>
      <c r="G30" s="12"/>
      <c r="H30" s="12"/>
    </row>
    <row r="31" spans="1:8" ht="19.5" customHeight="1">
      <c r="A31" s="910">
        <v>26</v>
      </c>
      <c r="B31" s="911" t="s">
        <v>161</v>
      </c>
      <c r="C31" s="912"/>
      <c r="D31" s="12"/>
      <c r="E31" s="12"/>
      <c r="F31" s="12"/>
      <c r="G31" s="12"/>
      <c r="H31" s="12"/>
    </row>
    <row r="32" spans="1:8" ht="19.5" customHeight="1">
      <c r="A32" s="910">
        <v>27</v>
      </c>
      <c r="B32" s="911" t="s">
        <v>100</v>
      </c>
      <c r="C32" s="912"/>
      <c r="D32" s="12"/>
      <c r="E32" s="12"/>
      <c r="F32" s="12"/>
      <c r="G32" s="12"/>
      <c r="H32" s="12"/>
    </row>
    <row r="33" spans="1:8" ht="19.5" customHeight="1">
      <c r="A33" s="910">
        <v>28</v>
      </c>
      <c r="B33" s="911" t="s">
        <v>162</v>
      </c>
      <c r="C33" s="912"/>
      <c r="D33" s="12"/>
      <c r="E33" s="12"/>
      <c r="F33" s="12"/>
      <c r="G33" s="12"/>
      <c r="H33" s="12"/>
    </row>
    <row r="34" spans="1:8" ht="19.5" customHeight="1">
      <c r="A34" s="910">
        <v>29</v>
      </c>
      <c r="B34" s="911" t="s">
        <v>163</v>
      </c>
      <c r="C34" s="912"/>
      <c r="D34" s="12"/>
      <c r="E34" s="12"/>
      <c r="F34" s="12"/>
      <c r="G34" s="12"/>
      <c r="H34" s="12"/>
    </row>
    <row r="35" spans="1:8" ht="19.5" customHeight="1">
      <c r="A35" s="910">
        <v>30</v>
      </c>
      <c r="B35" s="911" t="s">
        <v>164</v>
      </c>
      <c r="C35" s="912"/>
      <c r="D35" s="12"/>
      <c r="E35" s="12"/>
      <c r="F35" s="12"/>
      <c r="G35" s="12"/>
      <c r="H35" s="12"/>
    </row>
    <row r="36" spans="1:8" ht="19.5" customHeight="1">
      <c r="A36" s="910">
        <v>31</v>
      </c>
      <c r="B36" s="911" t="s">
        <v>165</v>
      </c>
      <c r="C36" s="912"/>
      <c r="D36" s="12"/>
      <c r="E36" s="12"/>
      <c r="F36" s="12"/>
      <c r="G36" s="12"/>
      <c r="H36" s="12"/>
    </row>
    <row r="37" spans="1:8" ht="19.5" customHeight="1">
      <c r="A37" s="910">
        <v>32</v>
      </c>
      <c r="B37" s="911" t="s">
        <v>79</v>
      </c>
      <c r="C37" s="912"/>
      <c r="D37" s="12"/>
      <c r="E37" s="12"/>
      <c r="F37" s="12"/>
      <c r="G37" s="12"/>
      <c r="H37" s="12"/>
    </row>
    <row r="38" spans="1:8" ht="30" customHeight="1">
      <c r="A38" s="910">
        <v>32</v>
      </c>
      <c r="B38" s="911" t="s">
        <v>166</v>
      </c>
      <c r="C38" s="912"/>
      <c r="D38" s="12"/>
      <c r="E38" s="12"/>
      <c r="F38" s="12"/>
      <c r="G38" s="12"/>
      <c r="H38" s="12"/>
    </row>
    <row r="39" spans="1:8" ht="19.5" customHeight="1">
      <c r="A39" s="910">
        <v>33</v>
      </c>
      <c r="B39" s="911" t="s">
        <v>74</v>
      </c>
      <c r="C39" s="912"/>
      <c r="D39" s="12"/>
      <c r="E39" s="12"/>
      <c r="F39" s="12"/>
      <c r="G39" s="12"/>
      <c r="H39" s="12"/>
    </row>
    <row r="40" spans="1:8" ht="19.5" customHeight="1">
      <c r="A40" s="910">
        <v>34</v>
      </c>
      <c r="B40" s="911" t="s">
        <v>85</v>
      </c>
      <c r="C40" s="912"/>
      <c r="D40" s="12"/>
      <c r="E40" s="12"/>
      <c r="F40" s="12"/>
      <c r="G40" s="12"/>
      <c r="H40" s="12"/>
    </row>
    <row r="41" spans="1:8" ht="19.5" customHeight="1">
      <c r="A41" s="910">
        <v>35</v>
      </c>
      <c r="B41" s="911" t="s">
        <v>167</v>
      </c>
      <c r="C41" s="912"/>
      <c r="D41" s="12"/>
      <c r="E41" s="12"/>
      <c r="F41" s="12"/>
      <c r="G41" s="12"/>
      <c r="H41" s="12"/>
    </row>
    <row r="42" spans="1:8" ht="19.5" customHeight="1">
      <c r="A42" s="910" t="s">
        <v>591</v>
      </c>
      <c r="B42" s="911" t="s">
        <v>592</v>
      </c>
      <c r="C42" s="912"/>
      <c r="D42" s="12"/>
      <c r="E42" s="12"/>
      <c r="F42" s="12"/>
      <c r="G42" s="12"/>
      <c r="H42" s="12"/>
    </row>
    <row r="43" spans="1:8" ht="19.5" customHeight="1" thickBot="1">
      <c r="A43" s="916">
        <v>36</v>
      </c>
      <c r="B43" s="917" t="s">
        <v>593</v>
      </c>
      <c r="C43" s="918"/>
      <c r="D43" s="12"/>
      <c r="E43" s="12"/>
      <c r="F43" s="12"/>
      <c r="G43" s="12"/>
      <c r="H43" s="12"/>
    </row>
    <row r="44" spans="1:8" ht="15.75">
      <c r="A44" s="919"/>
      <c r="B44" s="605"/>
      <c r="C44" s="12"/>
      <c r="D44" s="12"/>
      <c r="E44" s="12"/>
      <c r="F44" s="12"/>
      <c r="G44" s="12"/>
      <c r="H44" s="12"/>
    </row>
    <row r="45" spans="1:8" ht="18" customHeight="1">
      <c r="A45" s="920"/>
      <c r="B45" s="921"/>
      <c r="C45" s="922"/>
      <c r="D45" s="922"/>
      <c r="E45" s="101"/>
      <c r="F45" s="12"/>
      <c r="G45" s="12"/>
      <c r="H45" s="12"/>
    </row>
    <row r="46" spans="1:8" ht="25.5" customHeight="1">
      <c r="A46" s="1186" t="s">
        <v>594</v>
      </c>
      <c r="B46" s="1186"/>
      <c r="C46" s="1145" t="s">
        <v>229</v>
      </c>
      <c r="D46" s="1145"/>
      <c r="E46" s="101"/>
      <c r="F46" s="12"/>
      <c r="G46" s="12"/>
      <c r="H46" s="12"/>
    </row>
    <row r="47" spans="1:8" ht="12.75" customHeight="1">
      <c r="A47" s="1186" t="s">
        <v>595</v>
      </c>
      <c r="B47" s="1186"/>
      <c r="C47" s="1145" t="s">
        <v>29</v>
      </c>
      <c r="D47" s="1145"/>
      <c r="E47" s="327"/>
      <c r="F47" s="12"/>
      <c r="G47" s="12"/>
      <c r="H47" s="12"/>
    </row>
    <row r="48" spans="1:8" ht="24" customHeight="1">
      <c r="A48" s="12" t="s">
        <v>230</v>
      </c>
      <c r="B48" s="12"/>
      <c r="C48" s="817"/>
      <c r="D48" s="817"/>
      <c r="E48" s="101"/>
      <c r="F48" s="12"/>
      <c r="G48" s="12"/>
      <c r="H48" s="12"/>
    </row>
    <row r="49" spans="1:8" ht="15.75">
      <c r="A49" s="12"/>
      <c r="B49" s="12"/>
      <c r="C49" s="101"/>
      <c r="D49" s="101"/>
      <c r="E49" s="101"/>
      <c r="F49" s="12"/>
      <c r="G49" s="12"/>
      <c r="H49" s="12"/>
    </row>
  </sheetData>
  <sheetProtection/>
  <mergeCells count="5">
    <mergeCell ref="A4:C4"/>
    <mergeCell ref="A46:B46"/>
    <mergeCell ref="C46:D46"/>
    <mergeCell ref="A47:B47"/>
    <mergeCell ref="C47:D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66"/>
  <sheetViews>
    <sheetView view="pageBreakPreview" zoomScaleSheetLayoutView="100" zoomScalePageLayoutView="0" workbookViewId="0" topLeftCell="A1">
      <selection activeCell="A1" sqref="A1"/>
    </sheetView>
  </sheetViews>
  <sheetFormatPr defaultColWidth="9.33203125" defaultRowHeight="12.75"/>
  <cols>
    <col min="2" max="2" width="57.5" style="0" customWidth="1"/>
    <col min="4" max="4" width="10.66015625" style="0" customWidth="1"/>
    <col min="9" max="9" width="13.5" style="0" customWidth="1"/>
  </cols>
  <sheetData>
    <row r="1" spans="1:9" ht="18.75" customHeight="1">
      <c r="A1" s="6"/>
      <c r="B1" s="6"/>
      <c r="D1" s="6"/>
      <c r="E1" s="6" t="s">
        <v>228</v>
      </c>
      <c r="F1" s="6"/>
      <c r="G1" s="6"/>
      <c r="H1" s="6"/>
      <c r="I1" s="6"/>
    </row>
    <row r="2" spans="1:9" ht="59.25" customHeight="1">
      <c r="A2" s="6"/>
      <c r="B2" s="6"/>
      <c r="D2" s="356"/>
      <c r="E2" s="1093" t="s">
        <v>121</v>
      </c>
      <c r="F2" s="1093"/>
      <c r="G2" s="1093"/>
      <c r="H2" s="1093"/>
      <c r="I2" s="1093"/>
    </row>
    <row r="3" spans="1:9" ht="15.75">
      <c r="A3" s="6"/>
      <c r="B3" s="6"/>
      <c r="C3" s="6"/>
      <c r="D3" s="6"/>
      <c r="E3" s="6"/>
      <c r="F3" s="6"/>
      <c r="G3" s="6"/>
      <c r="H3" s="6"/>
      <c r="I3" s="6"/>
    </row>
    <row r="4" spans="1:9" ht="15.75">
      <c r="A4" s="1090" t="s">
        <v>447</v>
      </c>
      <c r="B4" s="1091"/>
      <c r="C4" s="1091"/>
      <c r="D4" s="1091"/>
      <c r="E4" s="1091"/>
      <c r="F4" s="1091"/>
      <c r="G4" s="1091"/>
      <c r="H4" s="6"/>
      <c r="I4" s="6"/>
    </row>
    <row r="5" spans="1:9" ht="14.25" customHeight="1">
      <c r="A5" s="55"/>
      <c r="B5" s="55"/>
      <c r="C5" s="1087" t="s">
        <v>294</v>
      </c>
      <c r="D5" s="1088"/>
      <c r="E5" s="55"/>
      <c r="F5" s="55"/>
      <c r="G5" s="55"/>
      <c r="H5" s="6"/>
      <c r="I5" s="6"/>
    </row>
    <row r="6" spans="1:9" ht="15.75">
      <c r="A6" s="1090" t="s">
        <v>425</v>
      </c>
      <c r="B6" s="1091"/>
      <c r="C6" s="1091"/>
      <c r="D6" s="1091"/>
      <c r="E6" s="1091"/>
      <c r="F6" s="1091"/>
      <c r="G6" s="1091"/>
      <c r="H6" s="6"/>
      <c r="I6" s="6"/>
    </row>
    <row r="7" spans="1:9" ht="16.5" thickBot="1">
      <c r="A7" s="6"/>
      <c r="B7" s="6"/>
      <c r="C7" s="6"/>
      <c r="D7" s="6"/>
      <c r="E7" s="6"/>
      <c r="F7" s="6"/>
      <c r="G7" s="6"/>
      <c r="H7" s="6"/>
      <c r="I7" s="6"/>
    </row>
    <row r="8" spans="1:9" ht="30" customHeight="1" thickBot="1">
      <c r="A8" s="60" t="s">
        <v>231</v>
      </c>
      <c r="B8" s="56" t="s">
        <v>232</v>
      </c>
      <c r="C8" s="57" t="s">
        <v>299</v>
      </c>
      <c r="D8" s="58" t="s">
        <v>298</v>
      </c>
      <c r="E8" s="58" t="s">
        <v>297</v>
      </c>
      <c r="F8" s="58" t="s">
        <v>296</v>
      </c>
      <c r="G8" s="59" t="s">
        <v>295</v>
      </c>
      <c r="H8" s="6"/>
      <c r="I8" s="6"/>
    </row>
    <row r="9" spans="1:9" ht="18" customHeight="1" thickBot="1">
      <c r="A9" s="514" t="s">
        <v>206</v>
      </c>
      <c r="B9" s="56" t="s">
        <v>207</v>
      </c>
      <c r="C9" s="57">
        <v>1</v>
      </c>
      <c r="D9" s="58">
        <v>2</v>
      </c>
      <c r="E9" s="58">
        <v>3</v>
      </c>
      <c r="F9" s="58">
        <v>4</v>
      </c>
      <c r="G9" s="59">
        <v>5</v>
      </c>
      <c r="H9" s="6"/>
      <c r="I9" s="6"/>
    </row>
    <row r="10" spans="1:9" ht="31.5">
      <c r="A10" s="61" t="s">
        <v>306</v>
      </c>
      <c r="B10" s="62" t="s">
        <v>243</v>
      </c>
      <c r="C10" s="63"/>
      <c r="D10" s="64"/>
      <c r="E10" s="64"/>
      <c r="F10" s="64"/>
      <c r="G10" s="65"/>
      <c r="H10" s="6"/>
      <c r="I10" s="6"/>
    </row>
    <row r="11" spans="1:9" ht="15.75">
      <c r="A11" s="1092" t="s">
        <v>305</v>
      </c>
      <c r="B11" s="516" t="s">
        <v>428</v>
      </c>
      <c r="C11" s="68"/>
      <c r="D11" s="69"/>
      <c r="E11" s="69"/>
      <c r="F11" s="69"/>
      <c r="G11" s="70"/>
      <c r="H11" s="6"/>
      <c r="I11" s="6"/>
    </row>
    <row r="12" spans="1:9" ht="15.75">
      <c r="A12" s="1092"/>
      <c r="B12" s="67" t="s">
        <v>434</v>
      </c>
      <c r="C12" s="68"/>
      <c r="D12" s="69"/>
      <c r="E12" s="69"/>
      <c r="F12" s="69"/>
      <c r="G12" s="70"/>
      <c r="H12" s="6"/>
      <c r="I12" s="6"/>
    </row>
    <row r="13" spans="1:9" ht="15.75">
      <c r="A13" s="1092"/>
      <c r="B13" s="516" t="s">
        <v>429</v>
      </c>
      <c r="C13" s="68"/>
      <c r="D13" s="69"/>
      <c r="E13" s="69"/>
      <c r="F13" s="69"/>
      <c r="G13" s="70"/>
      <c r="H13" s="6"/>
      <c r="I13" s="6"/>
    </row>
    <row r="14" spans="1:9" ht="15.75">
      <c r="A14" s="1092" t="s">
        <v>304</v>
      </c>
      <c r="B14" s="67" t="s">
        <v>301</v>
      </c>
      <c r="C14" s="68"/>
      <c r="D14" s="69"/>
      <c r="E14" s="69"/>
      <c r="F14" s="69"/>
      <c r="G14" s="70"/>
      <c r="H14" s="6"/>
      <c r="I14" s="6"/>
    </row>
    <row r="15" spans="1:9" ht="15.75">
      <c r="A15" s="1092"/>
      <c r="B15" s="67" t="s">
        <v>233</v>
      </c>
      <c r="C15" s="68"/>
      <c r="D15" s="69"/>
      <c r="E15" s="69"/>
      <c r="F15" s="69"/>
      <c r="G15" s="70"/>
      <c r="H15" s="6"/>
      <c r="I15" s="6"/>
    </row>
    <row r="16" spans="1:9" ht="15.75">
      <c r="A16" s="1092"/>
      <c r="B16" s="67" t="s">
        <v>313</v>
      </c>
      <c r="C16" s="68"/>
      <c r="D16" s="69"/>
      <c r="E16" s="69"/>
      <c r="F16" s="69"/>
      <c r="G16" s="70"/>
      <c r="H16" s="6"/>
      <c r="I16" s="6"/>
    </row>
    <row r="17" spans="1:9" ht="15.75">
      <c r="A17" s="1092"/>
      <c r="B17" s="67" t="s">
        <v>314</v>
      </c>
      <c r="C17" s="68"/>
      <c r="D17" s="69"/>
      <c r="E17" s="69"/>
      <c r="F17" s="69"/>
      <c r="G17" s="70"/>
      <c r="H17" s="6"/>
      <c r="I17" s="6"/>
    </row>
    <row r="18" spans="1:9" ht="15.75">
      <c r="A18" s="1092"/>
      <c r="B18" s="67" t="s">
        <v>234</v>
      </c>
      <c r="C18" s="68"/>
      <c r="D18" s="69"/>
      <c r="E18" s="69"/>
      <c r="F18" s="69"/>
      <c r="G18" s="70"/>
      <c r="H18" s="6"/>
      <c r="I18" s="6"/>
    </row>
    <row r="19" spans="1:9" ht="15.75">
      <c r="A19" s="1092"/>
      <c r="B19" s="67" t="s">
        <v>235</v>
      </c>
      <c r="C19" s="68"/>
      <c r="D19" s="69"/>
      <c r="E19" s="69"/>
      <c r="F19" s="69"/>
      <c r="G19" s="70"/>
      <c r="H19" s="6"/>
      <c r="I19" s="6"/>
    </row>
    <row r="20" spans="1:9" ht="15.75">
      <c r="A20" s="1092"/>
      <c r="B20" s="67" t="s">
        <v>315</v>
      </c>
      <c r="C20" s="68"/>
      <c r="D20" s="69"/>
      <c r="E20" s="69"/>
      <c r="F20" s="69"/>
      <c r="G20" s="70"/>
      <c r="H20" s="6"/>
      <c r="I20" s="6"/>
    </row>
    <row r="21" spans="1:9" ht="15.75">
      <c r="A21" s="1092"/>
      <c r="B21" s="67" t="s">
        <v>236</v>
      </c>
      <c r="C21" s="68"/>
      <c r="D21" s="69"/>
      <c r="E21" s="69"/>
      <c r="F21" s="69"/>
      <c r="G21" s="70"/>
      <c r="H21" s="6"/>
      <c r="I21" s="6"/>
    </row>
    <row r="22" spans="1:9" ht="15.75">
      <c r="A22" s="1092"/>
      <c r="B22" s="67" t="s">
        <v>237</v>
      </c>
      <c r="C22" s="68"/>
      <c r="D22" s="69"/>
      <c r="E22" s="69"/>
      <c r="F22" s="69"/>
      <c r="G22" s="70"/>
      <c r="H22" s="6"/>
      <c r="I22" s="6"/>
    </row>
    <row r="23" spans="1:9" ht="15.75">
      <c r="A23" s="1092"/>
      <c r="B23" s="67" t="s">
        <v>238</v>
      </c>
      <c r="C23" s="68"/>
      <c r="D23" s="69"/>
      <c r="E23" s="69"/>
      <c r="F23" s="69"/>
      <c r="G23" s="70"/>
      <c r="H23" s="6"/>
      <c r="I23" s="6"/>
    </row>
    <row r="24" spans="1:9" ht="15.75">
      <c r="A24" s="1092"/>
      <c r="B24" s="67" t="s">
        <v>313</v>
      </c>
      <c r="C24" s="68"/>
      <c r="D24" s="69"/>
      <c r="E24" s="69"/>
      <c r="F24" s="69"/>
      <c r="G24" s="70"/>
      <c r="H24" s="6"/>
      <c r="I24" s="6"/>
    </row>
    <row r="25" spans="1:9" ht="15.75">
      <c r="A25" s="1092"/>
      <c r="B25" s="67" t="s">
        <v>314</v>
      </c>
      <c r="C25" s="68"/>
      <c r="D25" s="69"/>
      <c r="E25" s="69"/>
      <c r="F25" s="69"/>
      <c r="G25" s="70"/>
      <c r="H25" s="6"/>
      <c r="I25" s="6"/>
    </row>
    <row r="26" spans="1:9" ht="15.75">
      <c r="A26" s="1092"/>
      <c r="B26" s="67" t="s">
        <v>234</v>
      </c>
      <c r="C26" s="68"/>
      <c r="D26" s="69"/>
      <c r="E26" s="69"/>
      <c r="F26" s="69"/>
      <c r="G26" s="70"/>
      <c r="H26" s="6"/>
      <c r="I26" s="6"/>
    </row>
    <row r="27" spans="1:9" ht="15.75">
      <c r="A27" s="1092"/>
      <c r="B27" s="67" t="s">
        <v>235</v>
      </c>
      <c r="C27" s="68"/>
      <c r="D27" s="69"/>
      <c r="E27" s="69"/>
      <c r="F27" s="69"/>
      <c r="G27" s="70"/>
      <c r="H27" s="6"/>
      <c r="I27" s="6"/>
    </row>
    <row r="28" spans="1:9" ht="15.75">
      <c r="A28" s="1092"/>
      <c r="B28" s="67" t="s">
        <v>315</v>
      </c>
      <c r="C28" s="68"/>
      <c r="D28" s="69"/>
      <c r="E28" s="69"/>
      <c r="F28" s="69"/>
      <c r="G28" s="70"/>
      <c r="H28" s="6"/>
      <c r="I28" s="6"/>
    </row>
    <row r="29" spans="1:9" ht="15.75">
      <c r="A29" s="1092"/>
      <c r="B29" s="67" t="s">
        <v>236</v>
      </c>
      <c r="C29" s="68"/>
      <c r="D29" s="69"/>
      <c r="E29" s="69"/>
      <c r="F29" s="69"/>
      <c r="G29" s="70"/>
      <c r="H29" s="6"/>
      <c r="I29" s="6"/>
    </row>
    <row r="30" spans="1:9" ht="15.75">
      <c r="A30" s="1092"/>
      <c r="B30" s="67" t="s">
        <v>237</v>
      </c>
      <c r="C30" s="68"/>
      <c r="D30" s="69"/>
      <c r="E30" s="69"/>
      <c r="F30" s="69"/>
      <c r="G30" s="70"/>
      <c r="H30" s="6"/>
      <c r="I30" s="6"/>
    </row>
    <row r="31" spans="1:9" ht="31.5">
      <c r="A31" s="1092" t="s">
        <v>303</v>
      </c>
      <c r="B31" s="67" t="s">
        <v>239</v>
      </c>
      <c r="C31" s="68"/>
      <c r="D31" s="69"/>
      <c r="E31" s="69"/>
      <c r="F31" s="69"/>
      <c r="G31" s="70"/>
      <c r="H31" s="6"/>
      <c r="I31" s="6"/>
    </row>
    <row r="32" spans="1:9" ht="15.75">
      <c r="A32" s="1092"/>
      <c r="B32" s="67" t="s">
        <v>313</v>
      </c>
      <c r="C32" s="68"/>
      <c r="D32" s="69"/>
      <c r="E32" s="69"/>
      <c r="F32" s="69"/>
      <c r="G32" s="70"/>
      <c r="H32" s="6"/>
      <c r="I32" s="6"/>
    </row>
    <row r="33" spans="1:9" ht="15.75">
      <c r="A33" s="1092"/>
      <c r="B33" s="67" t="s">
        <v>314</v>
      </c>
      <c r="C33" s="68"/>
      <c r="D33" s="69"/>
      <c r="E33" s="69"/>
      <c r="F33" s="69"/>
      <c r="G33" s="70"/>
      <c r="H33" s="6"/>
      <c r="I33" s="6"/>
    </row>
    <row r="34" spans="1:9" ht="15.75">
      <c r="A34" s="1092"/>
      <c r="B34" s="67" t="s">
        <v>234</v>
      </c>
      <c r="C34" s="68"/>
      <c r="D34" s="69"/>
      <c r="E34" s="69"/>
      <c r="F34" s="69"/>
      <c r="G34" s="70"/>
      <c r="H34" s="6"/>
      <c r="I34" s="6"/>
    </row>
    <row r="35" spans="1:9" ht="15.75">
      <c r="A35" s="1092"/>
      <c r="B35" s="67" t="s">
        <v>235</v>
      </c>
      <c r="C35" s="68"/>
      <c r="D35" s="69"/>
      <c r="E35" s="69"/>
      <c r="F35" s="69"/>
      <c r="G35" s="70"/>
      <c r="H35" s="6"/>
      <c r="I35" s="6"/>
    </row>
    <row r="36" spans="1:9" ht="15.75">
      <c r="A36" s="1092"/>
      <c r="B36" s="67" t="s">
        <v>315</v>
      </c>
      <c r="C36" s="68"/>
      <c r="D36" s="69"/>
      <c r="E36" s="69"/>
      <c r="F36" s="69"/>
      <c r="G36" s="70"/>
      <c r="H36" s="6"/>
      <c r="I36" s="6"/>
    </row>
    <row r="37" spans="1:9" ht="15.75">
      <c r="A37" s="1092"/>
      <c r="B37" s="67" t="s">
        <v>236</v>
      </c>
      <c r="C37" s="68"/>
      <c r="D37" s="69"/>
      <c r="E37" s="69"/>
      <c r="F37" s="69"/>
      <c r="G37" s="70"/>
      <c r="H37" s="6"/>
      <c r="I37" s="6"/>
    </row>
    <row r="38" spans="1:9" ht="15.75">
      <c r="A38" s="66" t="s">
        <v>302</v>
      </c>
      <c r="B38" s="67" t="s">
        <v>240</v>
      </c>
      <c r="C38" s="68"/>
      <c r="D38" s="69"/>
      <c r="E38" s="69"/>
      <c r="F38" s="69"/>
      <c r="G38" s="70"/>
      <c r="H38" s="6"/>
      <c r="I38" s="6"/>
    </row>
    <row r="39" spans="1:9" ht="15.75">
      <c r="A39" s="66">
        <v>6</v>
      </c>
      <c r="B39" s="67" t="s">
        <v>242</v>
      </c>
      <c r="C39" s="68"/>
      <c r="D39" s="69"/>
      <c r="E39" s="69"/>
      <c r="F39" s="69"/>
      <c r="G39" s="70"/>
      <c r="H39" s="6"/>
      <c r="I39" s="6"/>
    </row>
    <row r="40" spans="1:9" ht="31.5">
      <c r="A40" s="66">
        <v>7</v>
      </c>
      <c r="B40" s="67" t="s">
        <v>198</v>
      </c>
      <c r="C40" s="68"/>
      <c r="D40" s="69"/>
      <c r="E40" s="69"/>
      <c r="F40" s="69"/>
      <c r="G40" s="70"/>
      <c r="H40" s="6"/>
      <c r="I40" s="6"/>
    </row>
    <row r="41" spans="1:9" ht="31.5">
      <c r="A41" s="1092">
        <v>8</v>
      </c>
      <c r="B41" s="67" t="s">
        <v>435</v>
      </c>
      <c r="C41" s="68"/>
      <c r="D41" s="69"/>
      <c r="E41" s="69"/>
      <c r="F41" s="69"/>
      <c r="G41" s="70"/>
      <c r="H41" s="6"/>
      <c r="I41" s="6"/>
    </row>
    <row r="42" spans="1:9" ht="15.75">
      <c r="A42" s="1092"/>
      <c r="B42" s="67" t="s">
        <v>59</v>
      </c>
      <c r="C42" s="68"/>
      <c r="D42" s="69"/>
      <c r="E42" s="69"/>
      <c r="F42" s="69"/>
      <c r="G42" s="70"/>
      <c r="H42" s="6"/>
      <c r="I42" s="6"/>
    </row>
    <row r="43" spans="1:9" ht="15.75">
      <c r="A43" s="1092"/>
      <c r="B43" s="67" t="s">
        <v>60</v>
      </c>
      <c r="C43" s="68"/>
      <c r="D43" s="69"/>
      <c r="E43" s="69"/>
      <c r="F43" s="69"/>
      <c r="G43" s="70"/>
      <c r="H43" s="6"/>
      <c r="I43" s="6"/>
    </row>
    <row r="44" spans="1:9" ht="31.5">
      <c r="A44" s="66">
        <v>9</v>
      </c>
      <c r="B44" s="67" t="s">
        <v>191</v>
      </c>
      <c r="C44" s="68"/>
      <c r="D44" s="69"/>
      <c r="E44" s="69"/>
      <c r="F44" s="69"/>
      <c r="G44" s="70"/>
      <c r="H44" s="6"/>
      <c r="I44" s="6"/>
    </row>
    <row r="45" spans="1:9" ht="18.75" customHeight="1">
      <c r="A45" s="66">
        <v>10</v>
      </c>
      <c r="B45" s="385" t="s">
        <v>94</v>
      </c>
      <c r="C45" s="68"/>
      <c r="D45" s="69"/>
      <c r="E45" s="69"/>
      <c r="F45" s="69"/>
      <c r="G45" s="70"/>
      <c r="H45" s="6"/>
      <c r="I45" s="6"/>
    </row>
    <row r="46" spans="1:9" ht="15.75">
      <c r="A46" s="66">
        <v>11</v>
      </c>
      <c r="B46" s="67" t="s">
        <v>300</v>
      </c>
      <c r="C46" s="68"/>
      <c r="D46" s="69"/>
      <c r="E46" s="69"/>
      <c r="F46" s="69"/>
      <c r="G46" s="70"/>
      <c r="H46" s="6"/>
      <c r="I46" s="6"/>
    </row>
    <row r="47" spans="1:9" ht="15.75">
      <c r="A47" s="66">
        <v>12</v>
      </c>
      <c r="B47" s="67" t="s">
        <v>321</v>
      </c>
      <c r="C47" s="68"/>
      <c r="D47" s="69"/>
      <c r="E47" s="69"/>
      <c r="F47" s="69"/>
      <c r="G47" s="70"/>
      <c r="H47" s="6"/>
      <c r="I47" s="6"/>
    </row>
    <row r="48" spans="1:9" ht="15.75">
      <c r="A48" s="66">
        <v>13</v>
      </c>
      <c r="B48" s="67" t="s">
        <v>436</v>
      </c>
      <c r="C48" s="68"/>
      <c r="D48" s="69"/>
      <c r="E48" s="69"/>
      <c r="F48" s="69"/>
      <c r="G48" s="70"/>
      <c r="H48" s="6"/>
      <c r="I48" s="6"/>
    </row>
    <row r="49" spans="1:9" ht="31.5">
      <c r="A49" s="66">
        <v>14</v>
      </c>
      <c r="B49" s="67" t="s">
        <v>335</v>
      </c>
      <c r="C49" s="68"/>
      <c r="D49" s="69"/>
      <c r="E49" s="69"/>
      <c r="F49" s="69"/>
      <c r="G49" s="70"/>
      <c r="H49" s="6"/>
      <c r="I49" s="6"/>
    </row>
    <row r="50" spans="1:9" ht="31.5">
      <c r="A50" s="66">
        <v>15</v>
      </c>
      <c r="B50" s="67" t="s">
        <v>336</v>
      </c>
      <c r="C50" s="68"/>
      <c r="D50" s="69"/>
      <c r="E50" s="69"/>
      <c r="F50" s="69"/>
      <c r="G50" s="70"/>
      <c r="H50" s="6"/>
      <c r="I50" s="6"/>
    </row>
    <row r="51" spans="1:9" ht="31.5">
      <c r="A51" s="66" t="s">
        <v>95</v>
      </c>
      <c r="B51" s="67" t="s">
        <v>307</v>
      </c>
      <c r="C51" s="68"/>
      <c r="D51" s="69"/>
      <c r="E51" s="69"/>
      <c r="F51" s="69"/>
      <c r="G51" s="70"/>
      <c r="H51" s="6"/>
      <c r="I51" s="6"/>
    </row>
    <row r="52" spans="1:9" ht="16.5" thickBot="1">
      <c r="A52" s="71" t="s">
        <v>96</v>
      </c>
      <c r="B52" s="72" t="s">
        <v>308</v>
      </c>
      <c r="C52" s="73"/>
      <c r="D52" s="74"/>
      <c r="E52" s="74"/>
      <c r="F52" s="74"/>
      <c r="G52" s="75"/>
      <c r="H52" s="6"/>
      <c r="I52" s="6"/>
    </row>
    <row r="53" spans="1:9" ht="8.2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 t="s">
        <v>196</v>
      </c>
      <c r="B54" s="6"/>
      <c r="C54" s="6"/>
      <c r="D54" s="6"/>
      <c r="E54" s="6"/>
      <c r="F54" s="6"/>
      <c r="G54" s="6"/>
      <c r="H54" s="6"/>
      <c r="I54" s="6"/>
    </row>
    <row r="55" spans="1:9" ht="15.75">
      <c r="A55" s="6" t="s">
        <v>197</v>
      </c>
      <c r="B55" s="6"/>
      <c r="C55" s="6"/>
      <c r="D55" s="6"/>
      <c r="E55" s="6"/>
      <c r="F55" s="6"/>
      <c r="G55" s="6"/>
      <c r="H55" s="6"/>
      <c r="I55" s="6"/>
    </row>
    <row r="56" spans="1:9" ht="34.5" customHeight="1">
      <c r="A56" s="1094" t="s">
        <v>448</v>
      </c>
      <c r="B56" s="1094"/>
      <c r="C56" s="1094"/>
      <c r="D56" s="1094"/>
      <c r="E56" s="1094"/>
      <c r="F56" s="1094"/>
      <c r="G56" s="1094"/>
      <c r="H56" s="6"/>
      <c r="I56" s="6"/>
    </row>
    <row r="57" spans="1:9" ht="37.5" customHeight="1">
      <c r="A57" s="6" t="s">
        <v>194</v>
      </c>
      <c r="B57" s="6"/>
      <c r="C57" s="1089" t="s">
        <v>286</v>
      </c>
      <c r="D57" s="1089"/>
      <c r="E57" s="1095" t="s">
        <v>32</v>
      </c>
      <c r="F57" s="1095"/>
      <c r="G57" s="1095"/>
      <c r="H57" s="8"/>
      <c r="I57" s="7"/>
    </row>
    <row r="58" spans="1:9" ht="15.75">
      <c r="A58" s="6" t="s">
        <v>225</v>
      </c>
      <c r="B58" s="6"/>
      <c r="C58" s="1089" t="s">
        <v>226</v>
      </c>
      <c r="D58" s="1089"/>
      <c r="E58" s="515" t="s">
        <v>31</v>
      </c>
      <c r="F58" s="515"/>
      <c r="G58" s="515"/>
      <c r="H58" s="7"/>
      <c r="I58" s="7"/>
    </row>
    <row r="59" spans="1:9" ht="15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6" t="s">
        <v>230</v>
      </c>
      <c r="B60" s="6"/>
      <c r="C60" s="6"/>
      <c r="D60" s="6"/>
      <c r="E60" s="6"/>
      <c r="F60" s="6"/>
      <c r="G60" s="6"/>
      <c r="H60" s="6"/>
      <c r="I60" s="6"/>
    </row>
    <row r="61" spans="1:9" ht="15.75">
      <c r="A61" s="6"/>
      <c r="B61" s="6"/>
      <c r="C61" s="6"/>
      <c r="D61" s="6"/>
      <c r="E61" s="6"/>
      <c r="F61" s="6"/>
      <c r="G61" s="6"/>
      <c r="H61" s="6"/>
      <c r="I61" s="6"/>
    </row>
    <row r="62" spans="1:9" ht="15.75">
      <c r="A62" s="6"/>
      <c r="B62" s="6"/>
      <c r="C62" s="6"/>
      <c r="D62" s="6"/>
      <c r="E62" s="6"/>
      <c r="F62" s="6"/>
      <c r="G62" s="6"/>
      <c r="H62" s="6"/>
      <c r="I62" s="6"/>
    </row>
    <row r="63" spans="1:9" ht="15.75">
      <c r="A63" s="6"/>
      <c r="B63" s="6"/>
      <c r="C63" s="6"/>
      <c r="D63" s="6"/>
      <c r="E63" s="6"/>
      <c r="F63" s="6"/>
      <c r="G63" s="6"/>
      <c r="H63" s="6"/>
      <c r="I63" s="6"/>
    </row>
    <row r="64" spans="1:9" ht="15.75">
      <c r="A64" s="6"/>
      <c r="B64" s="6"/>
      <c r="C64" s="6"/>
      <c r="D64" s="6"/>
      <c r="E64" s="6"/>
      <c r="F64" s="6"/>
      <c r="G64" s="6"/>
      <c r="H64" s="6"/>
      <c r="I64" s="6"/>
    </row>
    <row r="65" spans="1:9" ht="15.75">
      <c r="A65" s="6"/>
      <c r="B65" s="6"/>
      <c r="C65" s="6"/>
      <c r="D65" s="6"/>
      <c r="E65" s="6"/>
      <c r="F65" s="6"/>
      <c r="G65" s="6"/>
      <c r="H65" s="6"/>
      <c r="I65" s="6"/>
    </row>
    <row r="66" spans="1:9" ht="15.75">
      <c r="A66" s="6"/>
      <c r="B66" s="6"/>
      <c r="C66" s="6"/>
      <c r="D66" s="6"/>
      <c r="E66" s="6"/>
      <c r="F66" s="6"/>
      <c r="G66" s="6"/>
      <c r="H66" s="6"/>
      <c r="I66" s="6"/>
    </row>
  </sheetData>
  <sheetProtection/>
  <mergeCells count="12">
    <mergeCell ref="E2:I2"/>
    <mergeCell ref="C58:D58"/>
    <mergeCell ref="A56:G56"/>
    <mergeCell ref="E57:G57"/>
    <mergeCell ref="A41:A43"/>
    <mergeCell ref="A31:A37"/>
    <mergeCell ref="C5:D5"/>
    <mergeCell ref="C57:D57"/>
    <mergeCell ref="A4:G4"/>
    <mergeCell ref="A6:G6"/>
    <mergeCell ref="A11:A13"/>
    <mergeCell ref="A14:A30"/>
  </mergeCells>
  <printOptions/>
  <pageMargins left="0.91" right="0.56" top="0.2" bottom="0" header="0" footer="0"/>
  <pageSetup fitToHeight="1" fitToWidth="1"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C30"/>
  <sheetViews>
    <sheetView view="pageBreakPreview" zoomScaleSheetLayoutView="100" zoomScalePageLayoutView="0" workbookViewId="0" topLeftCell="A1">
      <selection activeCell="A1" sqref="A1"/>
    </sheetView>
  </sheetViews>
  <sheetFormatPr defaultColWidth="9.33203125" defaultRowHeight="12.75"/>
  <cols>
    <col min="2" max="2" width="76.33203125" style="0" customWidth="1"/>
    <col min="3" max="3" width="41.66015625" style="0" customWidth="1"/>
  </cols>
  <sheetData>
    <row r="1" spans="1:3" ht="15.75">
      <c r="A1" s="6"/>
      <c r="B1" s="400"/>
      <c r="C1" s="923" t="s">
        <v>348</v>
      </c>
    </row>
    <row r="2" spans="1:3" ht="54.75" customHeight="1">
      <c r="A2" s="6"/>
      <c r="B2" s="356"/>
      <c r="C2" s="356" t="s">
        <v>121</v>
      </c>
    </row>
    <row r="3" spans="1:3" ht="16.5" thickBot="1">
      <c r="A3" s="1187" t="s">
        <v>168</v>
      </c>
      <c r="B3" s="1187"/>
      <c r="C3" s="1187"/>
    </row>
    <row r="4" spans="1:3" ht="21.75" customHeight="1" thickBot="1">
      <c r="A4" s="512" t="s">
        <v>231</v>
      </c>
      <c r="B4" s="503" t="s">
        <v>144</v>
      </c>
      <c r="C4" s="502" t="s">
        <v>145</v>
      </c>
    </row>
    <row r="5" spans="1:3" ht="21.75" customHeight="1">
      <c r="A5" s="513">
        <v>1</v>
      </c>
      <c r="B5" s="508" t="s">
        <v>141</v>
      </c>
      <c r="C5" s="360"/>
    </row>
    <row r="6" spans="1:3" ht="15.75">
      <c r="A6" s="506">
        <v>2</v>
      </c>
      <c r="B6" s="509" t="s">
        <v>57</v>
      </c>
      <c r="C6" s="358"/>
    </row>
    <row r="7" spans="1:3" ht="15.75">
      <c r="A7" s="506">
        <v>3</v>
      </c>
      <c r="B7" s="510" t="s">
        <v>99</v>
      </c>
      <c r="C7" s="358"/>
    </row>
    <row r="8" spans="1:3" ht="15.75">
      <c r="A8" s="535">
        <v>4</v>
      </c>
      <c r="B8" s="536" t="s">
        <v>169</v>
      </c>
      <c r="C8" s="359"/>
    </row>
    <row r="9" spans="1:3" ht="15.75">
      <c r="A9" s="535">
        <v>5</v>
      </c>
      <c r="B9" s="536" t="s">
        <v>430</v>
      </c>
      <c r="C9" s="359"/>
    </row>
    <row r="10" spans="1:3" ht="31.5">
      <c r="A10" s="535">
        <v>6</v>
      </c>
      <c r="B10" s="536" t="s">
        <v>170</v>
      </c>
      <c r="C10" s="358"/>
    </row>
    <row r="11" spans="1:3" ht="15.75">
      <c r="A11" s="535">
        <v>7</v>
      </c>
      <c r="B11" s="536" t="s">
        <v>171</v>
      </c>
      <c r="C11" s="358"/>
    </row>
    <row r="12" spans="1:3" ht="15.75">
      <c r="A12" s="535">
        <v>8</v>
      </c>
      <c r="B12" s="536" t="s">
        <v>172</v>
      </c>
      <c r="C12" s="358"/>
    </row>
    <row r="13" spans="1:3" ht="15.75">
      <c r="A13" s="535">
        <v>9</v>
      </c>
      <c r="B13" s="536" t="s">
        <v>173</v>
      </c>
      <c r="C13" s="358"/>
    </row>
    <row r="14" spans="1:3" ht="15.75">
      <c r="A14" s="535">
        <v>11</v>
      </c>
      <c r="B14" s="536" t="s">
        <v>174</v>
      </c>
      <c r="C14" s="358"/>
    </row>
    <row r="15" spans="1:3" ht="31.5">
      <c r="A15" s="535">
        <v>12</v>
      </c>
      <c r="B15" s="536" t="s">
        <v>175</v>
      </c>
      <c r="C15" s="358"/>
    </row>
    <row r="16" spans="1:3" ht="31.5">
      <c r="A16" s="535">
        <v>13</v>
      </c>
      <c r="B16" s="537" t="s">
        <v>142</v>
      </c>
      <c r="C16" s="358"/>
    </row>
    <row r="17" spans="1:3" ht="15.75">
      <c r="A17" s="535">
        <v>14</v>
      </c>
      <c r="B17" s="536" t="s">
        <v>176</v>
      </c>
      <c r="C17" s="358"/>
    </row>
    <row r="18" spans="1:3" ht="17.25" customHeight="1">
      <c r="A18" s="535">
        <v>15</v>
      </c>
      <c r="B18" s="536" t="s">
        <v>177</v>
      </c>
      <c r="C18" s="358"/>
    </row>
    <row r="19" spans="1:3" ht="17.25" customHeight="1">
      <c r="A19" s="535">
        <v>16</v>
      </c>
      <c r="B19" s="536" t="s">
        <v>75</v>
      </c>
      <c r="C19" s="362"/>
    </row>
    <row r="20" spans="1:3" ht="15.75">
      <c r="A20" s="535">
        <v>17</v>
      </c>
      <c r="B20" s="536" t="s">
        <v>178</v>
      </c>
      <c r="C20" s="362"/>
    </row>
    <row r="21" spans="1:3" ht="15.75">
      <c r="A21" s="535">
        <v>18</v>
      </c>
      <c r="B21" s="538" t="s">
        <v>424</v>
      </c>
      <c r="C21" s="362"/>
    </row>
    <row r="22" spans="1:3" ht="111.75" customHeight="1">
      <c r="A22" s="506">
        <v>19</v>
      </c>
      <c r="B22" s="510" t="s">
        <v>80</v>
      </c>
      <c r="C22" s="362"/>
    </row>
    <row r="23" spans="1:3" ht="16.5" thickBot="1">
      <c r="A23" s="507">
        <v>20</v>
      </c>
      <c r="B23" s="511" t="s">
        <v>179</v>
      </c>
      <c r="C23" s="361"/>
    </row>
    <row r="24" spans="1:3" ht="15.75">
      <c r="A24" s="6"/>
      <c r="B24" s="6"/>
      <c r="C24" s="6"/>
    </row>
    <row r="25" spans="1:3" ht="15.75">
      <c r="A25" s="6"/>
      <c r="B25" s="6"/>
      <c r="C25" s="6"/>
    </row>
    <row r="26" spans="1:3" ht="15.75">
      <c r="A26" s="400" t="s">
        <v>25</v>
      </c>
      <c r="B26" s="399"/>
      <c r="C26" s="395" t="s">
        <v>26</v>
      </c>
    </row>
    <row r="27" spans="1:3" ht="15.75">
      <c r="A27" s="254" t="s">
        <v>422</v>
      </c>
      <c r="B27" s="6"/>
      <c r="C27" s="382" t="s">
        <v>27</v>
      </c>
    </row>
    <row r="28" spans="1:3" ht="15.75">
      <c r="A28" s="396"/>
      <c r="B28" s="397"/>
      <c r="C28" s="398"/>
    </row>
    <row r="29" spans="1:3" ht="15.75">
      <c r="A29" s="387" t="s">
        <v>389</v>
      </c>
      <c r="B29" s="387"/>
      <c r="C29" s="388"/>
    </row>
    <row r="30" spans="1:3" ht="15.75">
      <c r="A30" s="54"/>
      <c r="B30" s="54"/>
      <c r="C30" s="54"/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scale="55" r:id="rId6"/>
  <colBreaks count="1" manualBreakCount="1">
    <brk id="3" max="65535" man="1"/>
  </colBreaks>
  <legacyDrawing r:id="rId5"/>
  <oleObjects>
    <oleObject progId="Equation.3" shapeId="77709" r:id="rId1"/>
    <oleObject progId="Equation.3" shapeId="77710" r:id="rId2"/>
    <oleObject progId="Equation.3" shapeId="77711" r:id="rId3"/>
    <oleObject progId="Equation.3" shapeId="77712" r:id="rId4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2:S49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33203125" defaultRowHeight="12.75"/>
  <cols>
    <col min="1" max="1" width="9.33203125" style="101" customWidth="1"/>
    <col min="2" max="2" width="61" style="101" customWidth="1"/>
    <col min="3" max="3" width="15.66015625" style="101" customWidth="1"/>
    <col min="4" max="4" width="13.83203125" style="101" customWidth="1"/>
    <col min="5" max="5" width="15.83203125" style="101" customWidth="1"/>
    <col min="6" max="6" width="15.5" style="101" hidden="1" customWidth="1"/>
    <col min="7" max="7" width="14" style="101" hidden="1" customWidth="1"/>
    <col min="8" max="8" width="15.33203125" style="101" customWidth="1"/>
    <col min="9" max="9" width="13.66015625" style="101" customWidth="1"/>
    <col min="10" max="10" width="14.83203125" style="101" customWidth="1"/>
    <col min="11" max="11" width="18" style="101" hidden="1" customWidth="1"/>
    <col min="12" max="12" width="0.1640625" style="101" customWidth="1"/>
    <col min="13" max="13" width="15.16015625" style="101" customWidth="1"/>
    <col min="14" max="14" width="14" style="101" customWidth="1"/>
    <col min="15" max="15" width="15.33203125" style="101" customWidth="1"/>
    <col min="16" max="16" width="16" style="101" hidden="1" customWidth="1"/>
    <col min="17" max="17" width="13.83203125" style="101" hidden="1" customWidth="1"/>
    <col min="18" max="18" width="3.5" style="101" customWidth="1"/>
    <col min="19" max="16384" width="9.33203125" style="101" customWidth="1"/>
  </cols>
  <sheetData>
    <row r="2" ht="15.75">
      <c r="J2" s="102" t="s">
        <v>349</v>
      </c>
    </row>
    <row r="3" spans="10:15" ht="44.25" customHeight="1">
      <c r="J3" s="1166" t="s">
        <v>121</v>
      </c>
      <c r="K3" s="1166"/>
      <c r="L3" s="1166"/>
      <c r="M3" s="1166"/>
      <c r="N3" s="1166"/>
      <c r="O3" s="1166"/>
    </row>
    <row r="4" spans="2:19" ht="45" customHeight="1">
      <c r="B4" s="1188" t="s">
        <v>1</v>
      </c>
      <c r="C4" s="1188"/>
      <c r="D4" s="1188"/>
      <c r="E4" s="1188"/>
      <c r="F4" s="1188"/>
      <c r="G4" s="1188"/>
      <c r="H4" s="1188"/>
      <c r="I4" s="1188"/>
      <c r="J4" s="1188"/>
      <c r="K4" s="1188"/>
      <c r="L4" s="1188"/>
      <c r="M4" s="1188"/>
      <c r="N4" s="1188"/>
      <c r="O4" s="1188"/>
      <c r="P4" s="1188"/>
      <c r="Q4" s="1188"/>
      <c r="R4" s="103"/>
      <c r="S4" s="103"/>
    </row>
    <row r="5" spans="3:7" ht="8.25" customHeight="1" thickBot="1">
      <c r="C5" s="104"/>
      <c r="D5" s="104"/>
      <c r="E5" s="104"/>
      <c r="F5" s="104"/>
      <c r="G5" s="104"/>
    </row>
    <row r="6" spans="1:18" ht="36" customHeight="1">
      <c r="A6" s="1204" t="s">
        <v>231</v>
      </c>
      <c r="B6" s="1189" t="s">
        <v>61</v>
      </c>
      <c r="C6" s="1192" t="s">
        <v>64</v>
      </c>
      <c r="D6" s="1193"/>
      <c r="E6" s="1193"/>
      <c r="F6" s="1193"/>
      <c r="G6" s="1194"/>
      <c r="H6" s="1198" t="s">
        <v>354</v>
      </c>
      <c r="I6" s="1199"/>
      <c r="J6" s="1199"/>
      <c r="K6" s="1199"/>
      <c r="L6" s="1199"/>
      <c r="M6" s="1199"/>
      <c r="N6" s="1199"/>
      <c r="O6" s="1199"/>
      <c r="P6" s="1199"/>
      <c r="Q6" s="1200"/>
      <c r="R6" s="105"/>
    </row>
    <row r="7" spans="1:18" ht="18" customHeight="1">
      <c r="A7" s="1204"/>
      <c r="B7" s="1190"/>
      <c r="C7" s="1195"/>
      <c r="D7" s="1196"/>
      <c r="E7" s="1196"/>
      <c r="F7" s="1196"/>
      <c r="G7" s="1197"/>
      <c r="H7" s="1201" t="s">
        <v>34</v>
      </c>
      <c r="I7" s="1202"/>
      <c r="J7" s="1202"/>
      <c r="K7" s="1202"/>
      <c r="L7" s="1203"/>
      <c r="M7" s="1201" t="s">
        <v>35</v>
      </c>
      <c r="N7" s="1202"/>
      <c r="O7" s="1203"/>
      <c r="P7" s="504"/>
      <c r="Q7" s="505"/>
      <c r="R7" s="106"/>
    </row>
    <row r="8" spans="1:18" ht="71.25" customHeight="1" thickBot="1">
      <c r="A8" s="1204"/>
      <c r="B8" s="1191"/>
      <c r="C8" s="389" t="s">
        <v>54</v>
      </c>
      <c r="D8" s="390" t="s">
        <v>55</v>
      </c>
      <c r="E8" s="391" t="s">
        <v>56</v>
      </c>
      <c r="F8" s="392" t="s">
        <v>394</v>
      </c>
      <c r="G8" s="393" t="s">
        <v>355</v>
      </c>
      <c r="H8" s="390" t="s">
        <v>54</v>
      </c>
      <c r="I8" s="390" t="s">
        <v>55</v>
      </c>
      <c r="J8" s="390" t="s">
        <v>56</v>
      </c>
      <c r="K8" s="394" t="s">
        <v>394</v>
      </c>
      <c r="L8" s="391" t="s">
        <v>355</v>
      </c>
      <c r="M8" s="389" t="s">
        <v>54</v>
      </c>
      <c r="N8" s="390" t="s">
        <v>55</v>
      </c>
      <c r="O8" s="391" t="s">
        <v>56</v>
      </c>
      <c r="P8" s="108" t="s">
        <v>394</v>
      </c>
      <c r="Q8" s="107" t="s">
        <v>355</v>
      </c>
      <c r="R8" s="106"/>
    </row>
    <row r="9" spans="1:18" ht="19.5" customHeight="1" thickBot="1">
      <c r="A9" s="364">
        <v>1</v>
      </c>
      <c r="B9" s="109" t="s">
        <v>111</v>
      </c>
      <c r="C9" s="110"/>
      <c r="D9" s="111"/>
      <c r="E9" s="111"/>
      <c r="F9" s="112"/>
      <c r="G9" s="113"/>
      <c r="H9" s="110"/>
      <c r="I9" s="111"/>
      <c r="J9" s="114"/>
      <c r="K9" s="115"/>
      <c r="L9" s="116"/>
      <c r="M9" s="110"/>
      <c r="N9" s="111"/>
      <c r="O9" s="114"/>
      <c r="P9" s="117">
        <f>P10+P19+P20+P21+P22+P29</f>
        <v>0</v>
      </c>
      <c r="Q9" s="113">
        <f aca="true" t="shared" si="0" ref="Q9:Q37">P9-N9</f>
        <v>0</v>
      </c>
      <c r="R9" s="106"/>
    </row>
    <row r="10" spans="1:18" ht="19.5" customHeight="1" thickBot="1">
      <c r="A10" s="365" t="s">
        <v>357</v>
      </c>
      <c r="B10" s="118" t="s">
        <v>356</v>
      </c>
      <c r="C10" s="119"/>
      <c r="D10" s="120"/>
      <c r="E10" s="120"/>
      <c r="F10" s="121"/>
      <c r="G10" s="122"/>
      <c r="H10" s="110"/>
      <c r="I10" s="111"/>
      <c r="J10" s="114"/>
      <c r="K10" s="117"/>
      <c r="L10" s="113"/>
      <c r="M10" s="119"/>
      <c r="N10" s="120"/>
      <c r="O10" s="123"/>
      <c r="P10" s="124">
        <f>SUM(P11:P18)</f>
        <v>0</v>
      </c>
      <c r="Q10" s="122">
        <f t="shared" si="0"/>
        <v>0</v>
      </c>
      <c r="R10" s="106"/>
    </row>
    <row r="11" spans="1:18" ht="19.5" customHeight="1">
      <c r="A11" s="366" t="s">
        <v>359</v>
      </c>
      <c r="B11" s="125" t="s">
        <v>358</v>
      </c>
      <c r="C11" s="126"/>
      <c r="D11" s="127"/>
      <c r="E11" s="128"/>
      <c r="F11" s="129"/>
      <c r="G11" s="130"/>
      <c r="H11" s="131"/>
      <c r="I11" s="132"/>
      <c r="J11" s="133"/>
      <c r="K11" s="134"/>
      <c r="L11" s="135"/>
      <c r="M11" s="126"/>
      <c r="N11" s="127"/>
      <c r="O11" s="130"/>
      <c r="P11" s="136">
        <f aca="true" t="shared" si="1" ref="P11:P21">F11-K11</f>
        <v>0</v>
      </c>
      <c r="Q11" s="130">
        <f t="shared" si="0"/>
        <v>0</v>
      </c>
      <c r="R11" s="105"/>
    </row>
    <row r="12" spans="1:18" ht="19.5" customHeight="1">
      <c r="A12" s="367" t="s">
        <v>361</v>
      </c>
      <c r="B12" s="137" t="s">
        <v>360</v>
      </c>
      <c r="C12" s="138"/>
      <c r="D12" s="139"/>
      <c r="E12" s="140"/>
      <c r="F12" s="141"/>
      <c r="G12" s="142"/>
      <c r="H12" s="143"/>
      <c r="I12" s="144"/>
      <c r="J12" s="145"/>
      <c r="K12" s="146"/>
      <c r="L12" s="142"/>
      <c r="M12" s="138"/>
      <c r="N12" s="139"/>
      <c r="O12" s="142"/>
      <c r="P12" s="147">
        <f t="shared" si="1"/>
        <v>0</v>
      </c>
      <c r="Q12" s="142">
        <f t="shared" si="0"/>
        <v>0</v>
      </c>
      <c r="R12" s="105"/>
    </row>
    <row r="13" spans="1:18" ht="19.5" customHeight="1">
      <c r="A13" s="367" t="s">
        <v>362</v>
      </c>
      <c r="B13" s="539" t="s">
        <v>36</v>
      </c>
      <c r="C13" s="138"/>
      <c r="D13" s="139"/>
      <c r="E13" s="140"/>
      <c r="F13" s="141"/>
      <c r="G13" s="142"/>
      <c r="H13" s="143"/>
      <c r="I13" s="144"/>
      <c r="J13" s="145"/>
      <c r="K13" s="146"/>
      <c r="L13" s="142"/>
      <c r="M13" s="138"/>
      <c r="N13" s="139"/>
      <c r="O13" s="142"/>
      <c r="P13" s="147"/>
      <c r="Q13" s="142"/>
      <c r="R13" s="105"/>
    </row>
    <row r="14" spans="1:18" ht="34.5" customHeight="1">
      <c r="A14" s="367" t="s">
        <v>364</v>
      </c>
      <c r="B14" s="540" t="s">
        <v>39</v>
      </c>
      <c r="C14" s="138"/>
      <c r="D14" s="139"/>
      <c r="E14" s="140"/>
      <c r="F14" s="141"/>
      <c r="G14" s="142"/>
      <c r="H14" s="143"/>
      <c r="I14" s="144"/>
      <c r="J14" s="145"/>
      <c r="K14" s="146"/>
      <c r="L14" s="142"/>
      <c r="M14" s="138"/>
      <c r="N14" s="139"/>
      <c r="O14" s="142"/>
      <c r="P14" s="147"/>
      <c r="Q14" s="142"/>
      <c r="R14" s="105"/>
    </row>
    <row r="15" spans="1:18" ht="19.5" customHeight="1">
      <c r="A15" s="408" t="s">
        <v>365</v>
      </c>
      <c r="B15" s="422" t="s">
        <v>91</v>
      </c>
      <c r="C15" s="138"/>
      <c r="D15" s="139"/>
      <c r="E15" s="140"/>
      <c r="F15" s="141"/>
      <c r="G15" s="142"/>
      <c r="H15" s="143"/>
      <c r="I15" s="144"/>
      <c r="J15" s="145"/>
      <c r="K15" s="146"/>
      <c r="L15" s="142"/>
      <c r="M15" s="138"/>
      <c r="N15" s="139"/>
      <c r="O15" s="142"/>
      <c r="P15" s="147">
        <f t="shared" si="1"/>
        <v>0</v>
      </c>
      <c r="Q15" s="142">
        <f t="shared" si="0"/>
        <v>0</v>
      </c>
      <c r="R15" s="105"/>
    </row>
    <row r="16" spans="1:18" ht="19.5" customHeight="1">
      <c r="A16" s="367" t="s">
        <v>37</v>
      </c>
      <c r="B16" s="137" t="s">
        <v>363</v>
      </c>
      <c r="C16" s="138"/>
      <c r="D16" s="139"/>
      <c r="E16" s="140"/>
      <c r="F16" s="141"/>
      <c r="G16" s="142"/>
      <c r="H16" s="143"/>
      <c r="I16" s="144"/>
      <c r="J16" s="145"/>
      <c r="K16" s="146"/>
      <c r="L16" s="142"/>
      <c r="M16" s="138"/>
      <c r="N16" s="139"/>
      <c r="O16" s="142"/>
      <c r="P16" s="147">
        <f t="shared" si="1"/>
        <v>0</v>
      </c>
      <c r="Q16" s="142">
        <f t="shared" si="0"/>
        <v>0</v>
      </c>
      <c r="R16" s="105"/>
    </row>
    <row r="17" spans="1:18" ht="32.25" customHeight="1" thickBot="1">
      <c r="A17" s="408" t="s">
        <v>40</v>
      </c>
      <c r="B17" s="424" t="s">
        <v>216</v>
      </c>
      <c r="C17" s="154"/>
      <c r="D17" s="155"/>
      <c r="E17" s="187"/>
      <c r="F17" s="188"/>
      <c r="G17" s="153"/>
      <c r="H17" s="149"/>
      <c r="I17" s="150"/>
      <c r="J17" s="151"/>
      <c r="K17" s="152"/>
      <c r="L17" s="153"/>
      <c r="M17" s="154"/>
      <c r="N17" s="155"/>
      <c r="O17" s="153"/>
      <c r="P17" s="147">
        <f t="shared" si="1"/>
        <v>0</v>
      </c>
      <c r="Q17" s="142">
        <f t="shared" si="0"/>
        <v>0</v>
      </c>
      <c r="R17" s="105"/>
    </row>
    <row r="18" spans="1:18" ht="54.75" customHeight="1" thickBot="1">
      <c r="A18" s="425" t="s">
        <v>367</v>
      </c>
      <c r="B18" s="429" t="s">
        <v>217</v>
      </c>
      <c r="C18" s="410"/>
      <c r="D18" s="411"/>
      <c r="E18" s="426"/>
      <c r="F18" s="427"/>
      <c r="G18" s="412"/>
      <c r="H18" s="415"/>
      <c r="I18" s="416"/>
      <c r="J18" s="428"/>
      <c r="K18" s="418"/>
      <c r="L18" s="412"/>
      <c r="M18" s="410"/>
      <c r="N18" s="411"/>
      <c r="O18" s="412"/>
      <c r="P18" s="156">
        <f t="shared" si="1"/>
        <v>0</v>
      </c>
      <c r="Q18" s="153">
        <f t="shared" si="0"/>
        <v>0</v>
      </c>
      <c r="R18" s="105"/>
    </row>
    <row r="19" spans="1:18" ht="19.5" customHeight="1" thickBot="1">
      <c r="A19" s="368" t="s">
        <v>369</v>
      </c>
      <c r="B19" s="157" t="s">
        <v>366</v>
      </c>
      <c r="C19" s="158"/>
      <c r="D19" s="159"/>
      <c r="E19" s="160"/>
      <c r="F19" s="161"/>
      <c r="G19" s="116"/>
      <c r="H19" s="162"/>
      <c r="I19" s="163"/>
      <c r="J19" s="164"/>
      <c r="K19" s="165"/>
      <c r="L19" s="113"/>
      <c r="M19" s="166"/>
      <c r="N19" s="120"/>
      <c r="O19" s="122"/>
      <c r="P19" s="124">
        <f t="shared" si="1"/>
        <v>0</v>
      </c>
      <c r="Q19" s="122">
        <f t="shared" si="0"/>
        <v>0</v>
      </c>
      <c r="R19" s="106"/>
    </row>
    <row r="20" spans="1:18" ht="19.5" customHeight="1" thickBot="1">
      <c r="A20" s="369" t="s">
        <v>370</v>
      </c>
      <c r="B20" s="167" t="s">
        <v>368</v>
      </c>
      <c r="C20" s="119"/>
      <c r="D20" s="120"/>
      <c r="E20" s="123"/>
      <c r="F20" s="115"/>
      <c r="G20" s="113"/>
      <c r="H20" s="168"/>
      <c r="I20" s="169"/>
      <c r="J20" s="170"/>
      <c r="K20" s="171"/>
      <c r="L20" s="113"/>
      <c r="M20" s="172"/>
      <c r="N20" s="159"/>
      <c r="O20" s="173"/>
      <c r="P20" s="115">
        <f t="shared" si="1"/>
        <v>0</v>
      </c>
      <c r="Q20" s="116">
        <f t="shared" si="0"/>
        <v>0</v>
      </c>
      <c r="R20" s="105"/>
    </row>
    <row r="21" spans="1:18" ht="19.5" customHeight="1" thickBot="1">
      <c r="A21" s="369" t="s">
        <v>372</v>
      </c>
      <c r="B21" s="167" t="s">
        <v>250</v>
      </c>
      <c r="C21" s="158"/>
      <c r="D21" s="159"/>
      <c r="E21" s="160"/>
      <c r="F21" s="112"/>
      <c r="G21" s="113"/>
      <c r="H21" s="174"/>
      <c r="I21" s="175"/>
      <c r="J21" s="176"/>
      <c r="K21" s="177"/>
      <c r="L21" s="122"/>
      <c r="M21" s="178"/>
      <c r="N21" s="111"/>
      <c r="O21" s="113"/>
      <c r="P21" s="117">
        <f t="shared" si="1"/>
        <v>0</v>
      </c>
      <c r="Q21" s="113">
        <f t="shared" si="0"/>
        <v>0</v>
      </c>
      <c r="R21" s="106"/>
    </row>
    <row r="22" spans="1:18" ht="19.5" customHeight="1" thickBot="1">
      <c r="A22" s="195" t="s">
        <v>379</v>
      </c>
      <c r="B22" s="179" t="s">
        <v>371</v>
      </c>
      <c r="C22" s="166"/>
      <c r="D22" s="180"/>
      <c r="E22" s="180"/>
      <c r="F22" s="121"/>
      <c r="G22" s="122"/>
      <c r="H22" s="158"/>
      <c r="I22" s="160"/>
      <c r="J22" s="116"/>
      <c r="K22" s="115"/>
      <c r="L22" s="116"/>
      <c r="M22" s="178"/>
      <c r="N22" s="181"/>
      <c r="O22" s="113"/>
      <c r="P22" s="117">
        <f>SUM(P23:P28)</f>
        <v>0</v>
      </c>
      <c r="Q22" s="113">
        <f t="shared" si="0"/>
        <v>0</v>
      </c>
      <c r="R22" s="106"/>
    </row>
    <row r="23" spans="1:18" ht="19.5" customHeight="1">
      <c r="A23" s="366" t="s">
        <v>102</v>
      </c>
      <c r="B23" s="182" t="s">
        <v>373</v>
      </c>
      <c r="C23" s="126"/>
      <c r="D23" s="127"/>
      <c r="E23" s="128"/>
      <c r="F23" s="129"/>
      <c r="G23" s="130"/>
      <c r="H23" s="131"/>
      <c r="I23" s="132"/>
      <c r="J23" s="133"/>
      <c r="K23" s="134"/>
      <c r="L23" s="135"/>
      <c r="M23" s="183"/>
      <c r="N23" s="184"/>
      <c r="O23" s="135"/>
      <c r="P23" s="185">
        <f aca="true" t="shared" si="2" ref="P23:P30">F23-K23</f>
        <v>0</v>
      </c>
      <c r="Q23" s="135">
        <f t="shared" si="0"/>
        <v>0</v>
      </c>
      <c r="R23" s="106"/>
    </row>
    <row r="24" spans="1:18" ht="19.5" customHeight="1">
      <c r="A24" s="367" t="s">
        <v>103</v>
      </c>
      <c r="B24" s="186" t="s">
        <v>374</v>
      </c>
      <c r="C24" s="138"/>
      <c r="D24" s="139"/>
      <c r="E24" s="140"/>
      <c r="F24" s="141"/>
      <c r="G24" s="142"/>
      <c r="H24" s="143"/>
      <c r="I24" s="144"/>
      <c r="J24" s="145"/>
      <c r="K24" s="146"/>
      <c r="L24" s="142"/>
      <c r="M24" s="138"/>
      <c r="N24" s="139"/>
      <c r="O24" s="142"/>
      <c r="P24" s="147">
        <f t="shared" si="2"/>
        <v>0</v>
      </c>
      <c r="Q24" s="142">
        <f t="shared" si="0"/>
        <v>0</v>
      </c>
      <c r="R24" s="106"/>
    </row>
    <row r="25" spans="1:18" ht="19.5" customHeight="1">
      <c r="A25" s="367" t="s">
        <v>104</v>
      </c>
      <c r="B25" s="186" t="s">
        <v>375</v>
      </c>
      <c r="C25" s="138"/>
      <c r="D25" s="139"/>
      <c r="E25" s="140"/>
      <c r="F25" s="141"/>
      <c r="G25" s="142"/>
      <c r="H25" s="143"/>
      <c r="I25" s="144"/>
      <c r="J25" s="145"/>
      <c r="K25" s="146"/>
      <c r="L25" s="142"/>
      <c r="M25" s="138"/>
      <c r="N25" s="139"/>
      <c r="O25" s="142"/>
      <c r="P25" s="147">
        <f t="shared" si="2"/>
        <v>0</v>
      </c>
      <c r="Q25" s="142">
        <f t="shared" si="0"/>
        <v>0</v>
      </c>
      <c r="R25" s="106"/>
    </row>
    <row r="26" spans="1:18" ht="32.25" customHeight="1">
      <c r="A26" s="367" t="s">
        <v>105</v>
      </c>
      <c r="B26" s="384" t="s">
        <v>115</v>
      </c>
      <c r="C26" s="138"/>
      <c r="D26" s="139"/>
      <c r="E26" s="140"/>
      <c r="F26" s="141"/>
      <c r="G26" s="142"/>
      <c r="H26" s="143"/>
      <c r="I26" s="144"/>
      <c r="J26" s="145"/>
      <c r="K26" s="146"/>
      <c r="L26" s="142"/>
      <c r="M26" s="138"/>
      <c r="N26" s="139"/>
      <c r="O26" s="142"/>
      <c r="P26" s="147">
        <f t="shared" si="2"/>
        <v>0</v>
      </c>
      <c r="Q26" s="142">
        <f t="shared" si="0"/>
        <v>0</v>
      </c>
      <c r="R26" s="106"/>
    </row>
    <row r="27" spans="1:18" ht="36.75" customHeight="1">
      <c r="A27" s="367" t="s">
        <v>106</v>
      </c>
      <c r="B27" s="384" t="s">
        <v>218</v>
      </c>
      <c r="C27" s="138"/>
      <c r="D27" s="139"/>
      <c r="E27" s="140"/>
      <c r="F27" s="141"/>
      <c r="G27" s="142"/>
      <c r="H27" s="143"/>
      <c r="I27" s="144"/>
      <c r="J27" s="145"/>
      <c r="K27" s="146"/>
      <c r="L27" s="142"/>
      <c r="M27" s="138"/>
      <c r="N27" s="139"/>
      <c r="O27" s="142"/>
      <c r="P27" s="147">
        <f t="shared" si="2"/>
        <v>0</v>
      </c>
      <c r="Q27" s="142">
        <f t="shared" si="0"/>
        <v>0</v>
      </c>
      <c r="R27" s="106"/>
    </row>
    <row r="28" spans="1:18" ht="36.75" customHeight="1" thickBot="1">
      <c r="A28" s="408" t="s">
        <v>107</v>
      </c>
      <c r="B28" s="438" t="s">
        <v>377</v>
      </c>
      <c r="C28" s="154"/>
      <c r="D28" s="155"/>
      <c r="E28" s="187"/>
      <c r="F28" s="188"/>
      <c r="G28" s="153"/>
      <c r="H28" s="149"/>
      <c r="I28" s="150"/>
      <c r="J28" s="151"/>
      <c r="K28" s="152"/>
      <c r="L28" s="153"/>
      <c r="M28" s="154"/>
      <c r="N28" s="155"/>
      <c r="O28" s="153"/>
      <c r="P28" s="156"/>
      <c r="Q28" s="153"/>
      <c r="R28" s="106"/>
    </row>
    <row r="29" spans="1:18" ht="19.5" customHeight="1" thickBot="1">
      <c r="A29" s="369" t="s">
        <v>108</v>
      </c>
      <c r="B29" s="118" t="s">
        <v>378</v>
      </c>
      <c r="C29" s="166"/>
      <c r="D29" s="120"/>
      <c r="E29" s="180"/>
      <c r="F29" s="121"/>
      <c r="G29" s="122"/>
      <c r="H29" s="174"/>
      <c r="I29" s="175"/>
      <c r="J29" s="176"/>
      <c r="K29" s="177"/>
      <c r="L29" s="122"/>
      <c r="M29" s="166"/>
      <c r="N29" s="120"/>
      <c r="O29" s="122"/>
      <c r="P29" s="115">
        <f t="shared" si="2"/>
        <v>0</v>
      </c>
      <c r="Q29" s="116">
        <f t="shared" si="0"/>
        <v>0</v>
      </c>
      <c r="R29" s="105"/>
    </row>
    <row r="30" spans="1:18" ht="36.75" customHeight="1" thickBot="1">
      <c r="A30" s="369" t="s">
        <v>265</v>
      </c>
      <c r="B30" s="118" t="s">
        <v>98</v>
      </c>
      <c r="C30" s="178"/>
      <c r="D30" s="111"/>
      <c r="E30" s="181"/>
      <c r="F30" s="112"/>
      <c r="G30" s="113"/>
      <c r="H30" s="174"/>
      <c r="I30" s="175"/>
      <c r="J30" s="176"/>
      <c r="K30" s="177"/>
      <c r="L30" s="122"/>
      <c r="M30" s="178"/>
      <c r="N30" s="111"/>
      <c r="O30" s="113"/>
      <c r="P30" s="117">
        <f t="shared" si="2"/>
        <v>0</v>
      </c>
      <c r="Q30" s="113">
        <f t="shared" si="0"/>
        <v>0</v>
      </c>
      <c r="R30" s="105"/>
    </row>
    <row r="31" spans="1:18" ht="19.5" customHeight="1" thickBot="1">
      <c r="A31" s="369" t="s">
        <v>270</v>
      </c>
      <c r="B31" s="118" t="s">
        <v>110</v>
      </c>
      <c r="C31" s="178"/>
      <c r="D31" s="181"/>
      <c r="E31" s="113"/>
      <c r="F31" s="124"/>
      <c r="G31" s="405"/>
      <c r="H31" s="178"/>
      <c r="I31" s="181"/>
      <c r="J31" s="113"/>
      <c r="K31" s="124"/>
      <c r="L31" s="405"/>
      <c r="M31" s="178"/>
      <c r="N31" s="181"/>
      <c r="O31" s="113"/>
      <c r="P31" s="117">
        <f>SUM(P32:P34)</f>
        <v>0</v>
      </c>
      <c r="Q31" s="113">
        <f t="shared" si="0"/>
        <v>0</v>
      </c>
      <c r="R31" s="106"/>
    </row>
    <row r="32" spans="1:18" ht="30" customHeight="1">
      <c r="A32" s="366" t="s">
        <v>381</v>
      </c>
      <c r="B32" s="182" t="s">
        <v>380</v>
      </c>
      <c r="C32" s="138"/>
      <c r="D32" s="139"/>
      <c r="E32" s="142"/>
      <c r="F32" s="136"/>
      <c r="G32" s="403"/>
      <c r="H32" s="143"/>
      <c r="I32" s="144"/>
      <c r="J32" s="145"/>
      <c r="K32" s="190"/>
      <c r="L32" s="403"/>
      <c r="M32" s="138"/>
      <c r="N32" s="139"/>
      <c r="O32" s="142"/>
      <c r="P32" s="147">
        <f>F32-K32</f>
        <v>0</v>
      </c>
      <c r="Q32" s="142">
        <f t="shared" si="0"/>
        <v>0</v>
      </c>
      <c r="R32" s="106"/>
    </row>
    <row r="33" spans="1:18" ht="19.5" customHeight="1">
      <c r="A33" s="367" t="s">
        <v>383</v>
      </c>
      <c r="B33" s="186" t="s">
        <v>382</v>
      </c>
      <c r="C33" s="138"/>
      <c r="D33" s="139"/>
      <c r="E33" s="142"/>
      <c r="F33" s="147"/>
      <c r="G33" s="404"/>
      <c r="H33" s="143"/>
      <c r="I33" s="191"/>
      <c r="J33" s="192"/>
      <c r="K33" s="147"/>
      <c r="L33" s="404"/>
      <c r="M33" s="138"/>
      <c r="N33" s="139"/>
      <c r="O33" s="193"/>
      <c r="P33" s="147">
        <f>F33-K33</f>
        <v>0</v>
      </c>
      <c r="Q33" s="142">
        <f t="shared" si="0"/>
        <v>0</v>
      </c>
      <c r="R33" s="106"/>
    </row>
    <row r="34" spans="1:18" ht="19.5" customHeight="1" thickBot="1">
      <c r="A34" s="408" t="s">
        <v>385</v>
      </c>
      <c r="B34" s="409" t="s">
        <v>384</v>
      </c>
      <c r="C34" s="154"/>
      <c r="D34" s="155"/>
      <c r="E34" s="153"/>
      <c r="F34" s="156"/>
      <c r="G34" s="406"/>
      <c r="H34" s="149"/>
      <c r="I34" s="150"/>
      <c r="J34" s="194"/>
      <c r="K34" s="152"/>
      <c r="L34" s="406"/>
      <c r="M34" s="154"/>
      <c r="N34" s="155"/>
      <c r="O34" s="407"/>
      <c r="P34" s="189">
        <f>F34-K34</f>
        <v>0</v>
      </c>
      <c r="Q34" s="148">
        <f t="shared" si="0"/>
        <v>0</v>
      </c>
      <c r="R34" s="106"/>
    </row>
    <row r="35" spans="1:18" ht="69.75" customHeight="1" thickBot="1">
      <c r="A35" s="369" t="s">
        <v>271</v>
      </c>
      <c r="B35" s="423" t="s">
        <v>2</v>
      </c>
      <c r="C35" s="410"/>
      <c r="D35" s="411"/>
      <c r="E35" s="412"/>
      <c r="F35" s="413"/>
      <c r="G35" s="414"/>
      <c r="H35" s="415"/>
      <c r="I35" s="416"/>
      <c r="J35" s="417"/>
      <c r="K35" s="418"/>
      <c r="L35" s="414"/>
      <c r="M35" s="410"/>
      <c r="N35" s="411"/>
      <c r="O35" s="419"/>
      <c r="P35" s="402"/>
      <c r="Q35" s="401"/>
      <c r="R35" s="106"/>
    </row>
    <row r="36" spans="1:18" ht="69.75" customHeight="1" thickBot="1">
      <c r="A36" s="369" t="s">
        <v>272</v>
      </c>
      <c r="B36" s="924" t="s">
        <v>596</v>
      </c>
      <c r="C36" s="410"/>
      <c r="D36" s="411"/>
      <c r="E36" s="412"/>
      <c r="F36" s="413"/>
      <c r="G36" s="414"/>
      <c r="H36" s="415"/>
      <c r="I36" s="416"/>
      <c r="J36" s="417"/>
      <c r="K36" s="418"/>
      <c r="L36" s="414"/>
      <c r="M36" s="410"/>
      <c r="N36" s="411"/>
      <c r="O36" s="419"/>
      <c r="P36" s="402"/>
      <c r="Q36" s="401"/>
      <c r="R36" s="106"/>
    </row>
    <row r="37" spans="1:19" ht="35.25" customHeight="1" thickBot="1">
      <c r="A37" s="369" t="s">
        <v>273</v>
      </c>
      <c r="B37" s="439" t="s">
        <v>109</v>
      </c>
      <c r="C37" s="119"/>
      <c r="D37" s="120"/>
      <c r="E37" s="123"/>
      <c r="F37" s="124"/>
      <c r="G37" s="405"/>
      <c r="H37" s="119"/>
      <c r="I37" s="120"/>
      <c r="J37" s="123"/>
      <c r="K37" s="124"/>
      <c r="L37" s="405"/>
      <c r="M37" s="119"/>
      <c r="N37" s="120"/>
      <c r="O37" s="123"/>
      <c r="P37" s="124" t="e">
        <f>P9+P30+P31+#REF!</f>
        <v>#REF!</v>
      </c>
      <c r="Q37" s="122" t="e">
        <f t="shared" si="0"/>
        <v>#REF!</v>
      </c>
      <c r="R37" s="106"/>
      <c r="S37" s="196"/>
    </row>
    <row r="38" ht="24.75" customHeight="1"/>
    <row r="39" spans="2:18" ht="18.75">
      <c r="B39" s="102" t="s">
        <v>194</v>
      </c>
      <c r="C39" s="198"/>
      <c r="D39" s="198"/>
      <c r="E39" s="198"/>
      <c r="F39" s="198"/>
      <c r="G39" s="198"/>
      <c r="H39" s="198"/>
      <c r="I39" s="199" t="s">
        <v>386</v>
      </c>
      <c r="J39" s="198"/>
      <c r="K39" s="199"/>
      <c r="L39" s="198"/>
      <c r="M39" s="198"/>
      <c r="N39" s="200" t="s">
        <v>387</v>
      </c>
      <c r="O39" s="200"/>
      <c r="P39" s="200"/>
      <c r="R39" s="197"/>
    </row>
    <row r="40" spans="2:18" ht="18.75">
      <c r="B40" s="102" t="s">
        <v>225</v>
      </c>
      <c r="C40" s="198"/>
      <c r="D40" s="198"/>
      <c r="E40" s="198"/>
      <c r="F40" s="198"/>
      <c r="G40" s="198"/>
      <c r="H40" s="198"/>
      <c r="I40" s="1205" t="s">
        <v>388</v>
      </c>
      <c r="J40" s="1205"/>
      <c r="K40" s="198"/>
      <c r="L40" s="198"/>
      <c r="M40" s="198"/>
      <c r="N40" s="1206" t="s">
        <v>43</v>
      </c>
      <c r="O40" s="1206"/>
      <c r="P40" s="1206"/>
      <c r="R40" s="197"/>
    </row>
    <row r="41" spans="2:18" ht="18.75"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R41" s="197"/>
    </row>
    <row r="42" spans="2:18" ht="18.75">
      <c r="B42" s="1205" t="s">
        <v>389</v>
      </c>
      <c r="C42" s="1205"/>
      <c r="D42" s="198"/>
      <c r="E42" s="198"/>
      <c r="F42" s="198"/>
      <c r="G42" s="198"/>
      <c r="H42" s="198"/>
      <c r="I42" s="1206"/>
      <c r="J42" s="1206"/>
      <c r="K42" s="198"/>
      <c r="L42" s="198"/>
      <c r="M42" s="198"/>
      <c r="N42" s="198"/>
      <c r="O42" s="198"/>
      <c r="R42" s="197"/>
    </row>
    <row r="43" spans="2:15" ht="15.75"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</row>
    <row r="44" spans="2:15" ht="15.75"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</row>
    <row r="45" spans="2:15" ht="15.75"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</row>
    <row r="46" spans="2:15" ht="15.75"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</row>
    <row r="47" spans="2:15" ht="15.75"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</row>
    <row r="48" spans="2:15" ht="15.75"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</row>
    <row r="49" spans="2:15" ht="15.75"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</row>
  </sheetData>
  <sheetProtection/>
  <mergeCells count="12">
    <mergeCell ref="A6:A8"/>
    <mergeCell ref="I40:J40"/>
    <mergeCell ref="N40:P40"/>
    <mergeCell ref="B42:C42"/>
    <mergeCell ref="I42:J42"/>
    <mergeCell ref="J3:O3"/>
    <mergeCell ref="B4:Q4"/>
    <mergeCell ref="B6:B8"/>
    <mergeCell ref="C6:G7"/>
    <mergeCell ref="H6:Q6"/>
    <mergeCell ref="H7:L7"/>
    <mergeCell ref="M7:O7"/>
  </mergeCells>
  <printOptions/>
  <pageMargins left="0.75" right="0.31" top="0.38" bottom="0.17" header="0.22" footer="0.5"/>
  <pageSetup fitToHeight="1" fitToWidth="1" horizontalDpi="600" verticalDpi="600" orientation="portrait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J20"/>
  <sheetViews>
    <sheetView view="pageBreakPreview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9.66015625" style="202" customWidth="1"/>
    <col min="2" max="2" width="71.33203125" style="203" customWidth="1"/>
    <col min="3" max="3" width="23" style="203" customWidth="1"/>
    <col min="4" max="4" width="22" style="205" customWidth="1"/>
    <col min="5" max="5" width="34.66015625" style="205" customWidth="1"/>
    <col min="6" max="6" width="3.16015625" style="205" hidden="1" customWidth="1"/>
    <col min="7" max="7" width="17.5" style="205" customWidth="1"/>
    <col min="8" max="16384" width="9.33203125" style="205" customWidth="1"/>
  </cols>
  <sheetData>
    <row r="1" spans="2:10" ht="15.75">
      <c r="B1" s="241"/>
      <c r="C1" s="241"/>
      <c r="D1" s="204" t="s">
        <v>350</v>
      </c>
      <c r="E1" s="242"/>
      <c r="F1" s="242"/>
      <c r="G1" s="243"/>
      <c r="H1" s="244"/>
      <c r="I1" s="244"/>
      <c r="J1" s="244"/>
    </row>
    <row r="2" spans="2:10" ht="43.5" customHeight="1">
      <c r="B2" s="241"/>
      <c r="C2" s="241"/>
      <c r="D2" s="1208" t="s">
        <v>121</v>
      </c>
      <c r="E2" s="1208"/>
      <c r="F2" s="99"/>
      <c r="G2" s="99"/>
      <c r="H2" s="99"/>
      <c r="I2" s="99"/>
      <c r="J2" s="245"/>
    </row>
    <row r="3" spans="2:10" ht="23.25" customHeight="1">
      <c r="B3" s="246"/>
      <c r="C3" s="246"/>
      <c r="D3" s="247"/>
      <c r="E3" s="247"/>
      <c r="F3" s="246"/>
      <c r="G3" s="248"/>
      <c r="H3" s="206"/>
      <c r="I3" s="206"/>
      <c r="J3" s="206"/>
    </row>
    <row r="4" spans="2:10" ht="20.25" customHeight="1" thickBot="1">
      <c r="B4" s="1209" t="s">
        <v>427</v>
      </c>
      <c r="C4" s="1209"/>
      <c r="D4" s="1209"/>
      <c r="E4" s="1209"/>
      <c r="F4" s="1209"/>
      <c r="G4" s="249"/>
      <c r="H4" s="206"/>
      <c r="I4" s="206"/>
      <c r="J4" s="206"/>
    </row>
    <row r="5" spans="1:10" s="211" customFormat="1" ht="60.75" customHeight="1" thickBot="1">
      <c r="A5" s="207" t="s">
        <v>231</v>
      </c>
      <c r="B5" s="250" t="s">
        <v>391</v>
      </c>
      <c r="C5" s="370" t="s">
        <v>392</v>
      </c>
      <c r="D5" s="370" t="s">
        <v>393</v>
      </c>
      <c r="E5" s="371" t="s">
        <v>116</v>
      </c>
      <c r="F5" s="208" t="s">
        <v>394</v>
      </c>
      <c r="G5" s="209"/>
      <c r="H5" s="210"/>
      <c r="I5" s="210"/>
      <c r="J5" s="210"/>
    </row>
    <row r="6" spans="1:10" s="218" customFormat="1" ht="23.25" customHeight="1" thickBot="1">
      <c r="A6" s="212"/>
      <c r="B6" s="357" t="s">
        <v>41</v>
      </c>
      <c r="C6" s="213"/>
      <c r="D6" s="213"/>
      <c r="E6" s="214"/>
      <c r="F6" s="215">
        <f>SUM(F7:F16)</f>
        <v>0</v>
      </c>
      <c r="G6" s="216"/>
      <c r="H6" s="217"/>
      <c r="I6" s="217"/>
      <c r="J6" s="217"/>
    </row>
    <row r="7" spans="1:10" s="227" customFormat="1" ht="34.5" customHeight="1">
      <c r="A7" s="219">
        <v>1</v>
      </c>
      <c r="B7" s="220" t="s">
        <v>395</v>
      </c>
      <c r="C7" s="221"/>
      <c r="D7" s="222"/>
      <c r="E7" s="223"/>
      <c r="F7" s="224"/>
      <c r="G7" s="225"/>
      <c r="H7" s="226"/>
      <c r="I7" s="226"/>
      <c r="J7" s="226"/>
    </row>
    <row r="8" spans="1:10" s="227" customFormat="1" ht="31.5">
      <c r="A8" s="228">
        <v>2</v>
      </c>
      <c r="B8" s="229" t="s">
        <v>396</v>
      </c>
      <c r="C8" s="230"/>
      <c r="D8" s="231"/>
      <c r="E8" s="232"/>
      <c r="F8" s="233"/>
      <c r="G8" s="225"/>
      <c r="H8" s="226"/>
      <c r="I8" s="226"/>
      <c r="J8" s="226"/>
    </row>
    <row r="9" spans="1:10" s="227" customFormat="1" ht="87" customHeight="1">
      <c r="A9" s="228">
        <v>3</v>
      </c>
      <c r="B9" s="229" t="s">
        <v>397</v>
      </c>
      <c r="C9" s="230"/>
      <c r="D9" s="231"/>
      <c r="E9" s="232"/>
      <c r="F9" s="233"/>
      <c r="G9" s="225"/>
      <c r="H9" s="226"/>
      <c r="I9" s="226"/>
      <c r="J9" s="226"/>
    </row>
    <row r="10" spans="1:10" s="227" customFormat="1" ht="27" customHeight="1">
      <c r="A10" s="228">
        <v>4</v>
      </c>
      <c r="B10" s="229" t="s">
        <v>398</v>
      </c>
      <c r="C10" s="230"/>
      <c r="D10" s="231"/>
      <c r="E10" s="232"/>
      <c r="F10" s="233"/>
      <c r="G10" s="225"/>
      <c r="H10" s="226"/>
      <c r="I10" s="226"/>
      <c r="J10" s="226"/>
    </row>
    <row r="11" spans="1:10" s="227" customFormat="1" ht="34.5" customHeight="1">
      <c r="A11" s="228">
        <v>5</v>
      </c>
      <c r="B11" s="229" t="s">
        <v>399</v>
      </c>
      <c r="C11" s="230"/>
      <c r="D11" s="231"/>
      <c r="E11" s="232"/>
      <c r="F11" s="233"/>
      <c r="G11" s="225"/>
      <c r="H11" s="226"/>
      <c r="I11" s="226"/>
      <c r="J11" s="226"/>
    </row>
    <row r="12" spans="1:10" s="227" customFormat="1" ht="78.75">
      <c r="A12" s="228">
        <v>6</v>
      </c>
      <c r="B12" s="229" t="s">
        <v>62</v>
      </c>
      <c r="C12" s="230"/>
      <c r="D12" s="231"/>
      <c r="E12" s="232"/>
      <c r="F12" s="233"/>
      <c r="G12" s="225"/>
      <c r="H12" s="226"/>
      <c r="I12" s="226"/>
      <c r="J12" s="226"/>
    </row>
    <row r="13" spans="1:10" s="227" customFormat="1" ht="55.5" customHeight="1">
      <c r="A13" s="228">
        <v>7</v>
      </c>
      <c r="B13" s="229" t="s">
        <v>450</v>
      </c>
      <c r="C13" s="230"/>
      <c r="D13" s="231"/>
      <c r="E13" s="232"/>
      <c r="F13" s="233"/>
      <c r="G13" s="225"/>
      <c r="H13" s="499"/>
      <c r="I13" s="499"/>
      <c r="J13" s="499"/>
    </row>
    <row r="14" spans="1:10" s="227" customFormat="1" ht="30.75" customHeight="1">
      <c r="A14" s="228">
        <v>8</v>
      </c>
      <c r="B14" s="229" t="s">
        <v>400</v>
      </c>
      <c r="C14" s="230"/>
      <c r="D14" s="231"/>
      <c r="E14" s="232"/>
      <c r="F14" s="233"/>
      <c r="G14" s="225"/>
      <c r="H14" s="226"/>
      <c r="I14" s="226"/>
      <c r="J14" s="226"/>
    </row>
    <row r="15" spans="1:10" s="227" customFormat="1" ht="30" customHeight="1">
      <c r="A15" s="228">
        <v>9</v>
      </c>
      <c r="B15" s="229" t="s">
        <v>401</v>
      </c>
      <c r="C15" s="230"/>
      <c r="D15" s="231"/>
      <c r="E15" s="232"/>
      <c r="F15" s="233"/>
      <c r="G15" s="225"/>
      <c r="H15" s="226"/>
      <c r="I15" s="226"/>
      <c r="J15" s="226"/>
    </row>
    <row r="16" spans="1:10" s="227" customFormat="1" ht="16.5" thickBot="1">
      <c r="A16" s="234" t="s">
        <v>402</v>
      </c>
      <c r="B16" s="252" t="s">
        <v>403</v>
      </c>
      <c r="C16" s="235"/>
      <c r="D16" s="236"/>
      <c r="E16" s="237"/>
      <c r="F16" s="233"/>
      <c r="G16" s="225"/>
      <c r="H16" s="226"/>
      <c r="I16" s="226"/>
      <c r="J16" s="226"/>
    </row>
    <row r="17" spans="1:10" ht="15.75">
      <c r="A17" s="238"/>
      <c r="B17" s="253"/>
      <c r="C17" s="253"/>
      <c r="D17" s="245"/>
      <c r="E17" s="245"/>
      <c r="F17" s="244"/>
      <c r="G17" s="244"/>
      <c r="H17" s="244"/>
      <c r="I17" s="244"/>
      <c r="J17" s="244"/>
    </row>
    <row r="18" spans="1:10" ht="18.75" customHeight="1">
      <c r="A18" s="239"/>
      <c r="B18" s="254" t="s">
        <v>194</v>
      </c>
      <c r="C18" s="255" t="s">
        <v>386</v>
      </c>
      <c r="D18" s="256"/>
      <c r="E18" s="200" t="s">
        <v>208</v>
      </c>
      <c r="F18" s="257"/>
      <c r="G18" s="257"/>
      <c r="H18" s="244"/>
      <c r="I18" s="244"/>
      <c r="J18" s="244"/>
    </row>
    <row r="19" spans="1:10" ht="15.75" customHeight="1">
      <c r="A19" s="239"/>
      <c r="B19" s="254" t="s">
        <v>225</v>
      </c>
      <c r="C19" s="1207" t="s">
        <v>421</v>
      </c>
      <c r="D19" s="1207"/>
      <c r="E19" s="240" t="s">
        <v>405</v>
      </c>
      <c r="F19" s="240"/>
      <c r="G19" s="240"/>
      <c r="H19" s="244"/>
      <c r="I19" s="244"/>
      <c r="J19" s="244"/>
    </row>
    <row r="20" spans="1:10" ht="25.5" customHeight="1">
      <c r="A20" s="239"/>
      <c r="B20" s="1205" t="s">
        <v>389</v>
      </c>
      <c r="C20" s="1207"/>
      <c r="D20" s="1207"/>
      <c r="E20" s="239"/>
      <c r="F20" s="244"/>
      <c r="G20" s="244"/>
      <c r="H20" s="244"/>
      <c r="I20" s="244"/>
      <c r="J20" s="244"/>
    </row>
  </sheetData>
  <sheetProtection/>
  <mergeCells count="4">
    <mergeCell ref="B20:D20"/>
    <mergeCell ref="D2:E2"/>
    <mergeCell ref="B4:F4"/>
    <mergeCell ref="C19:D19"/>
  </mergeCells>
  <printOptions/>
  <pageMargins left="0.76" right="0.26" top="0.54" bottom="1" header="0.5" footer="0.5"/>
  <pageSetup fitToHeight="1" fitToWidth="1" horizontalDpi="600" verticalDpi="600" orientation="portrait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H19"/>
  <sheetViews>
    <sheetView view="pageBreakPreview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9.5" style="202" customWidth="1"/>
    <col min="2" max="2" width="80.5" style="241" customWidth="1"/>
    <col min="3" max="3" width="21.5" style="241" customWidth="1"/>
    <col min="4" max="4" width="19.83203125" style="244" customWidth="1"/>
    <col min="5" max="5" width="28.83203125" style="244" customWidth="1"/>
    <col min="6" max="6" width="1.66796875" style="244" hidden="1" customWidth="1"/>
    <col min="7" max="16384" width="9.33203125" style="244" customWidth="1"/>
  </cols>
  <sheetData>
    <row r="1" spans="4:5" ht="15.75">
      <c r="D1" s="204" t="s">
        <v>390</v>
      </c>
      <c r="E1" s="204"/>
    </row>
    <row r="2" spans="4:8" ht="45" customHeight="1">
      <c r="D2" s="1140" t="s">
        <v>121</v>
      </c>
      <c r="E2" s="1140"/>
      <c r="F2" s="259"/>
      <c r="G2" s="259"/>
      <c r="H2" s="259"/>
    </row>
    <row r="3" ht="15.75">
      <c r="E3" s="243"/>
    </row>
    <row r="4" spans="2:6" ht="15.75">
      <c r="B4" s="1210" t="s">
        <v>426</v>
      </c>
      <c r="C4" s="1210"/>
      <c r="D4" s="1210"/>
      <c r="E4" s="1210"/>
      <c r="F4" s="206"/>
    </row>
    <row r="5" spans="2:6" ht="15" customHeight="1" thickBot="1">
      <c r="B5" s="1211"/>
      <c r="C5" s="1211"/>
      <c r="D5" s="1211"/>
      <c r="E5" s="1211"/>
      <c r="F5" s="1211"/>
    </row>
    <row r="6" spans="1:6" s="344" customFormat="1" ht="72.75" customHeight="1" thickBot="1">
      <c r="A6" s="329" t="s">
        <v>231</v>
      </c>
      <c r="B6" s="343" t="s">
        <v>391</v>
      </c>
      <c r="C6" s="372" t="s">
        <v>392</v>
      </c>
      <c r="D6" s="372" t="s">
        <v>393</v>
      </c>
      <c r="E6" s="373" t="s">
        <v>116</v>
      </c>
      <c r="F6" s="330" t="s">
        <v>394</v>
      </c>
    </row>
    <row r="7" spans="1:6" s="345" customFormat="1" ht="32.25" customHeight="1" thickBot="1">
      <c r="A7" s="331"/>
      <c r="B7" s="374" t="s">
        <v>433</v>
      </c>
      <c r="C7" s="332"/>
      <c r="D7" s="332"/>
      <c r="E7" s="333"/>
      <c r="F7" s="334">
        <f>SUM(F8:F15)</f>
        <v>0</v>
      </c>
    </row>
    <row r="8" spans="1:6" s="346" customFormat="1" ht="97.5" customHeight="1">
      <c r="A8" s="335">
        <v>1</v>
      </c>
      <c r="B8" s="336" t="s">
        <v>112</v>
      </c>
      <c r="C8" s="336"/>
      <c r="D8" s="337"/>
      <c r="E8" s="338"/>
      <c r="F8" s="339"/>
    </row>
    <row r="9" spans="1:6" s="346" customFormat="1" ht="48" customHeight="1">
      <c r="A9" s="335">
        <v>2</v>
      </c>
      <c r="B9" s="340" t="s">
        <v>113</v>
      </c>
      <c r="C9" s="340"/>
      <c r="D9" s="337"/>
      <c r="E9" s="338"/>
      <c r="F9" s="341"/>
    </row>
    <row r="10" spans="1:6" s="346" customFormat="1" ht="56.25" customHeight="1">
      <c r="A10" s="335">
        <v>3</v>
      </c>
      <c r="B10" s="340" t="s">
        <v>114</v>
      </c>
      <c r="C10" s="340"/>
      <c r="D10" s="337"/>
      <c r="E10" s="338"/>
      <c r="F10" s="341"/>
    </row>
    <row r="11" spans="1:6" s="346" customFormat="1" ht="141" customHeight="1">
      <c r="A11" s="335">
        <v>4</v>
      </c>
      <c r="B11" s="340" t="s">
        <v>446</v>
      </c>
      <c r="C11" s="340"/>
      <c r="D11" s="337"/>
      <c r="E11" s="338"/>
      <c r="F11" s="341"/>
    </row>
    <row r="12" spans="1:6" s="346" customFormat="1" ht="23.25" customHeight="1">
      <c r="A12" s="335">
        <v>5</v>
      </c>
      <c r="B12" s="340" t="s">
        <v>117</v>
      </c>
      <c r="C12" s="340"/>
      <c r="D12" s="337"/>
      <c r="E12" s="338"/>
      <c r="F12" s="341"/>
    </row>
    <row r="13" spans="1:6" s="346" customFormat="1" ht="32.25" customHeight="1">
      <c r="A13" s="335">
        <v>6</v>
      </c>
      <c r="B13" s="340" t="s">
        <v>118</v>
      </c>
      <c r="C13" s="340"/>
      <c r="D13" s="337"/>
      <c r="E13" s="338"/>
      <c r="F13" s="341"/>
    </row>
    <row r="14" spans="1:6" s="346" customFormat="1" ht="52.5" customHeight="1">
      <c r="A14" s="335">
        <v>7</v>
      </c>
      <c r="B14" s="340" t="s">
        <v>452</v>
      </c>
      <c r="C14" s="340"/>
      <c r="D14" s="337"/>
      <c r="E14" s="338"/>
      <c r="F14" s="341"/>
    </row>
    <row r="15" spans="1:6" ht="16.5" thickBot="1">
      <c r="A15" s="234" t="s">
        <v>402</v>
      </c>
      <c r="B15" s="347" t="s">
        <v>403</v>
      </c>
      <c r="C15" s="342"/>
      <c r="D15" s="348"/>
      <c r="E15" s="349"/>
      <c r="F15" s="350"/>
    </row>
    <row r="16" spans="1:5" ht="15.75">
      <c r="A16" s="297"/>
      <c r="B16" s="351"/>
      <c r="C16" s="253"/>
      <c r="D16" s="245"/>
      <c r="E16" s="245"/>
    </row>
    <row r="17" spans="2:6" ht="18.75" customHeight="1">
      <c r="B17" s="254" t="s">
        <v>194</v>
      </c>
      <c r="C17" s="201" t="s">
        <v>286</v>
      </c>
      <c r="D17" s="201"/>
      <c r="E17" s="201" t="s">
        <v>404</v>
      </c>
      <c r="F17" s="352" t="s">
        <v>120</v>
      </c>
    </row>
    <row r="18" spans="2:6" ht="15.75">
      <c r="B18" s="254" t="s">
        <v>225</v>
      </c>
      <c r="C18" s="353" t="s">
        <v>226</v>
      </c>
      <c r="D18" s="354"/>
      <c r="E18" s="388" t="s">
        <v>43</v>
      </c>
      <c r="F18" s="240"/>
    </row>
    <row r="19" spans="2:4" ht="25.5" customHeight="1">
      <c r="B19" s="1205" t="s">
        <v>389</v>
      </c>
      <c r="C19" s="1207"/>
      <c r="D19" s="1207"/>
    </row>
  </sheetData>
  <sheetProtection/>
  <mergeCells count="4">
    <mergeCell ref="B19:D19"/>
    <mergeCell ref="D2:E2"/>
    <mergeCell ref="B4:E4"/>
    <mergeCell ref="B5:F5"/>
  </mergeCells>
  <printOptions/>
  <pageMargins left="0.41" right="0.28" top="0.43" bottom="1" header="0.5" footer="0.5"/>
  <pageSetup fitToHeight="1" fitToWidth="1" horizontalDpi="600" verticalDpi="600" orientation="portrait" paperSize="9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L47"/>
  <sheetViews>
    <sheetView view="pageBreakPreview" zoomScaleSheetLayoutView="100" zoomScalePageLayoutView="0" workbookViewId="0" topLeftCell="A1">
      <selection activeCell="A1" sqref="A1"/>
    </sheetView>
  </sheetViews>
  <sheetFormatPr defaultColWidth="9.33203125" defaultRowHeight="12.75" outlineLevelRow="1"/>
  <cols>
    <col min="1" max="1" width="7" style="258" customWidth="1"/>
    <col min="2" max="2" width="95.33203125" style="258" customWidth="1"/>
    <col min="3" max="3" width="22.83203125" style="272" customWidth="1"/>
    <col min="4" max="4" width="20.33203125" style="272" customWidth="1"/>
    <col min="5" max="5" width="26.33203125" style="273" customWidth="1"/>
    <col min="6" max="6" width="9.5" style="272" hidden="1" customWidth="1"/>
    <col min="7" max="7" width="6.16015625" style="258" customWidth="1"/>
    <col min="8" max="16384" width="9.33203125" style="258" customWidth="1"/>
  </cols>
  <sheetData>
    <row r="1" spans="1:7" ht="22.5" customHeight="1">
      <c r="A1" s="274"/>
      <c r="B1" s="274"/>
      <c r="C1" s="102" t="s">
        <v>406</v>
      </c>
      <c r="D1" s="275"/>
      <c r="E1" s="276"/>
      <c r="F1" s="277"/>
      <c r="G1" s="261"/>
    </row>
    <row r="2" spans="1:7" ht="38.25" customHeight="1">
      <c r="A2" s="274"/>
      <c r="B2" s="274"/>
      <c r="C2" s="1116" t="s">
        <v>121</v>
      </c>
      <c r="D2" s="1116"/>
      <c r="E2" s="1116"/>
      <c r="F2" s="259"/>
      <c r="G2" s="259"/>
    </row>
    <row r="3" spans="1:7" ht="15.75">
      <c r="A3" s="274"/>
      <c r="B3" s="274"/>
      <c r="C3" s="260"/>
      <c r="D3" s="260"/>
      <c r="E3" s="260"/>
      <c r="F3" s="260"/>
      <c r="G3" s="260"/>
    </row>
    <row r="4" spans="1:7" ht="40.5" customHeight="1" thickBot="1">
      <c r="A4" s="1212" t="s">
        <v>451</v>
      </c>
      <c r="B4" s="1212"/>
      <c r="C4" s="1212"/>
      <c r="D4" s="1212"/>
      <c r="E4" s="1212"/>
      <c r="F4" s="1212"/>
      <c r="G4" s="261"/>
    </row>
    <row r="5" spans="1:12" s="261" customFormat="1" ht="84.75" customHeight="1" thickBot="1">
      <c r="A5" s="251" t="s">
        <v>231</v>
      </c>
      <c r="B5" s="278" t="s">
        <v>391</v>
      </c>
      <c r="C5" s="370" t="s">
        <v>392</v>
      </c>
      <c r="D5" s="371" t="s">
        <v>393</v>
      </c>
      <c r="E5" s="371" t="s">
        <v>116</v>
      </c>
      <c r="F5" s="279" t="s">
        <v>394</v>
      </c>
      <c r="L5" s="262"/>
    </row>
    <row r="6" spans="1:7" ht="27.75" customHeight="1">
      <c r="A6" s="541"/>
      <c r="B6" s="542" t="s">
        <v>63</v>
      </c>
      <c r="C6" s="280"/>
      <c r="D6" s="280"/>
      <c r="E6" s="281"/>
      <c r="F6" s="282">
        <f>ROUND(SUM(F7:F26),0)</f>
        <v>0</v>
      </c>
      <c r="G6" s="283"/>
    </row>
    <row r="7" spans="1:7" ht="47.25">
      <c r="A7" s="543" t="s">
        <v>338</v>
      </c>
      <c r="B7" s="544" t="s">
        <v>65</v>
      </c>
      <c r="C7" s="285"/>
      <c r="D7" s="286"/>
      <c r="E7" s="287"/>
      <c r="F7" s="288"/>
      <c r="G7" s="283"/>
    </row>
    <row r="8" spans="1:7" ht="15.75">
      <c r="A8" s="543" t="s">
        <v>265</v>
      </c>
      <c r="B8" s="545" t="s">
        <v>66</v>
      </c>
      <c r="C8" s="285"/>
      <c r="D8" s="289"/>
      <c r="E8" s="285"/>
      <c r="F8" s="290"/>
      <c r="G8" s="283"/>
    </row>
    <row r="9" spans="1:7" ht="15.75">
      <c r="A9" s="543" t="s">
        <v>201</v>
      </c>
      <c r="B9" s="545" t="s">
        <v>68</v>
      </c>
      <c r="C9" s="285"/>
      <c r="D9" s="289"/>
      <c r="E9" s="285"/>
      <c r="F9" s="290"/>
      <c r="G9" s="283"/>
    </row>
    <row r="10" spans="1:7" ht="15.75">
      <c r="A10" s="543" t="s">
        <v>202</v>
      </c>
      <c r="B10" s="545" t="s">
        <v>70</v>
      </c>
      <c r="C10" s="285"/>
      <c r="D10" s="289"/>
      <c r="E10" s="285"/>
      <c r="F10" s="290"/>
      <c r="G10" s="283"/>
    </row>
    <row r="11" spans="1:7" ht="15.75">
      <c r="A11" s="543" t="s">
        <v>203</v>
      </c>
      <c r="B11" s="545" t="s">
        <v>42</v>
      </c>
      <c r="C11" s="285"/>
      <c r="D11" s="289"/>
      <c r="E11" s="285"/>
      <c r="F11" s="290"/>
      <c r="G11" s="283"/>
    </row>
    <row r="12" spans="1:7" ht="15.75">
      <c r="A12" s="543" t="s">
        <v>204</v>
      </c>
      <c r="B12" s="545" t="s">
        <v>72</v>
      </c>
      <c r="C12" s="285"/>
      <c r="D12" s="289"/>
      <c r="E12" s="285"/>
      <c r="F12" s="290"/>
      <c r="G12" s="283"/>
    </row>
    <row r="13" spans="1:7" ht="15.75">
      <c r="A13" s="543" t="s">
        <v>270</v>
      </c>
      <c r="B13" s="545" t="s">
        <v>73</v>
      </c>
      <c r="C13" s="285"/>
      <c r="D13" s="289"/>
      <c r="E13" s="285"/>
      <c r="F13" s="290"/>
      <c r="G13" s="283"/>
    </row>
    <row r="14" spans="1:7" ht="15.75">
      <c r="A14" s="500" t="s">
        <v>271</v>
      </c>
      <c r="B14" s="291" t="s">
        <v>74</v>
      </c>
      <c r="C14" s="285"/>
      <c r="D14" s="289"/>
      <c r="E14" s="285"/>
      <c r="F14" s="290"/>
      <c r="G14" s="283"/>
    </row>
    <row r="15" spans="1:7" ht="15.75">
      <c r="A15" s="500" t="s">
        <v>272</v>
      </c>
      <c r="B15" s="284" t="s">
        <v>76</v>
      </c>
      <c r="C15" s="285"/>
      <c r="D15" s="289"/>
      <c r="E15" s="285"/>
      <c r="F15" s="290"/>
      <c r="G15" s="283"/>
    </row>
    <row r="16" spans="1:7" ht="15.75">
      <c r="A16" s="500" t="s">
        <v>273</v>
      </c>
      <c r="B16" s="284" t="s">
        <v>77</v>
      </c>
      <c r="C16" s="285"/>
      <c r="D16" s="289"/>
      <c r="E16" s="285"/>
      <c r="F16" s="290"/>
      <c r="G16" s="283"/>
    </row>
    <row r="17" spans="1:7" ht="19.5" customHeight="1">
      <c r="A17" s="500" t="s">
        <v>274</v>
      </c>
      <c r="B17" s="284" t="s">
        <v>78</v>
      </c>
      <c r="C17" s="285"/>
      <c r="D17" s="289"/>
      <c r="E17" s="285"/>
      <c r="F17" s="290"/>
      <c r="G17" s="283"/>
    </row>
    <row r="18" spans="1:7" ht="16.5" customHeight="1">
      <c r="A18" s="500" t="s">
        <v>339</v>
      </c>
      <c r="B18" s="291" t="s">
        <v>164</v>
      </c>
      <c r="C18" s="285"/>
      <c r="D18" s="289"/>
      <c r="E18" s="285"/>
      <c r="F18" s="290"/>
      <c r="G18" s="283"/>
    </row>
    <row r="19" spans="1:7" ht="15.75">
      <c r="A19" s="500" t="s">
        <v>340</v>
      </c>
      <c r="B19" s="292" t="s">
        <v>84</v>
      </c>
      <c r="C19" s="285"/>
      <c r="D19" s="289"/>
      <c r="E19" s="285"/>
      <c r="F19" s="290"/>
      <c r="G19" s="283"/>
    </row>
    <row r="20" spans="1:7" ht="15.75">
      <c r="A20" s="500" t="s">
        <v>341</v>
      </c>
      <c r="B20" s="292" t="s">
        <v>85</v>
      </c>
      <c r="C20" s="285"/>
      <c r="D20" s="289"/>
      <c r="E20" s="285"/>
      <c r="F20" s="290"/>
      <c r="G20" s="283"/>
    </row>
    <row r="21" spans="1:7" ht="15.75">
      <c r="A21" s="500" t="s">
        <v>342</v>
      </c>
      <c r="B21" s="291" t="s">
        <v>86</v>
      </c>
      <c r="C21" s="285"/>
      <c r="D21" s="289"/>
      <c r="E21" s="285"/>
      <c r="F21" s="290"/>
      <c r="G21" s="283"/>
    </row>
    <row r="22" spans="1:7" ht="15.75">
      <c r="A22" s="500" t="s">
        <v>343</v>
      </c>
      <c r="B22" s="291" t="s">
        <v>87</v>
      </c>
      <c r="C22" s="285"/>
      <c r="D22" s="289"/>
      <c r="E22" s="285"/>
      <c r="F22" s="290"/>
      <c r="G22" s="283"/>
    </row>
    <row r="23" spans="1:7" ht="15.75">
      <c r="A23" s="500" t="s">
        <v>344</v>
      </c>
      <c r="B23" s="291" t="s">
        <v>88</v>
      </c>
      <c r="C23" s="285"/>
      <c r="D23" s="289"/>
      <c r="E23" s="285"/>
      <c r="F23" s="290"/>
      <c r="G23" s="283"/>
    </row>
    <row r="24" spans="1:7" ht="15.75">
      <c r="A24" s="500" t="s">
        <v>345</v>
      </c>
      <c r="B24" s="291" t="s">
        <v>89</v>
      </c>
      <c r="C24" s="285"/>
      <c r="D24" s="289"/>
      <c r="E24" s="285"/>
      <c r="F24" s="290"/>
      <c r="G24" s="283"/>
    </row>
    <row r="25" spans="1:7" ht="15.75">
      <c r="A25" s="500" t="s">
        <v>346</v>
      </c>
      <c r="B25" s="291" t="s">
        <v>90</v>
      </c>
      <c r="C25" s="285"/>
      <c r="D25" s="289"/>
      <c r="E25" s="285"/>
      <c r="F25" s="290"/>
      <c r="G25" s="283"/>
    </row>
    <row r="26" spans="1:7" ht="38.25" customHeight="1" thickBot="1">
      <c r="A26" s="501" t="s">
        <v>402</v>
      </c>
      <c r="B26" s="293" t="s">
        <v>403</v>
      </c>
      <c r="C26" s="294"/>
      <c r="D26" s="295"/>
      <c r="E26" s="294"/>
      <c r="F26" s="296"/>
      <c r="G26" s="283"/>
    </row>
    <row r="27" spans="1:7" ht="23.25" customHeight="1" hidden="1" outlineLevel="1">
      <c r="A27" s="297"/>
      <c r="B27" s="298"/>
      <c r="C27" s="299"/>
      <c r="D27" s="299"/>
      <c r="E27" s="300"/>
      <c r="F27" s="299"/>
      <c r="G27" s="283"/>
    </row>
    <row r="28" spans="1:6" s="264" customFormat="1" ht="27" customHeight="1" collapsed="1">
      <c r="A28" s="263"/>
      <c r="B28" s="102" t="s">
        <v>194</v>
      </c>
      <c r="C28" s="199" t="s">
        <v>247</v>
      </c>
      <c r="D28" s="199"/>
      <c r="E28" s="199" t="s">
        <v>92</v>
      </c>
      <c r="F28" s="301"/>
    </row>
    <row r="29" spans="1:7" s="265" customFormat="1" ht="22.5" customHeight="1">
      <c r="A29" s="261"/>
      <c r="B29" s="102" t="s">
        <v>225</v>
      </c>
      <c r="C29" s="198" t="s">
        <v>248</v>
      </c>
      <c r="D29" s="198"/>
      <c r="E29" s="376" t="s">
        <v>43</v>
      </c>
      <c r="F29" s="376"/>
      <c r="G29" s="376"/>
    </row>
    <row r="30" spans="1:7" ht="15.75">
      <c r="A30" s="302"/>
      <c r="B30" s="302"/>
      <c r="C30" s="263"/>
      <c r="D30" s="263"/>
      <c r="E30" s="303"/>
      <c r="F30" s="263"/>
      <c r="G30" s="261"/>
    </row>
    <row r="31" spans="1:7" ht="15.75">
      <c r="A31" s="302"/>
      <c r="B31" s="201" t="s">
        <v>389</v>
      </c>
      <c r="C31" s="1206"/>
      <c r="D31" s="1206"/>
      <c r="E31" s="304"/>
      <c r="F31" s="305"/>
      <c r="G31" s="261"/>
    </row>
    <row r="32" spans="1:6" ht="26.25">
      <c r="A32" s="266"/>
      <c r="C32" s="267"/>
      <c r="D32" s="268"/>
      <c r="E32" s="269"/>
      <c r="F32" s="268"/>
    </row>
    <row r="33" spans="1:6" ht="12.75">
      <c r="A33" s="266"/>
      <c r="B33" s="266"/>
      <c r="C33" s="267"/>
      <c r="D33" s="267"/>
      <c r="E33" s="270"/>
      <c r="F33" s="267"/>
    </row>
    <row r="34" spans="1:6" ht="12.75">
      <c r="A34" s="266"/>
      <c r="B34" s="266"/>
      <c r="C34" s="267"/>
      <c r="D34" s="267"/>
      <c r="E34" s="270"/>
      <c r="F34" s="267"/>
    </row>
    <row r="35" spans="1:6" ht="12.75">
      <c r="A35" s="266"/>
      <c r="B35" s="266"/>
      <c r="C35" s="267"/>
      <c r="D35" s="267"/>
      <c r="E35" s="270"/>
      <c r="F35" s="267"/>
    </row>
    <row r="36" spans="1:6" ht="12.75">
      <c r="A36" s="266"/>
      <c r="B36" s="266"/>
      <c r="C36" s="267"/>
      <c r="D36" s="267"/>
      <c r="E36" s="270"/>
      <c r="F36" s="267"/>
    </row>
    <row r="37" spans="1:6" ht="12.75">
      <c r="A37" s="266"/>
      <c r="B37" s="266"/>
      <c r="C37" s="267"/>
      <c r="D37" s="267"/>
      <c r="E37" s="270"/>
      <c r="F37" s="267"/>
    </row>
    <row r="38" spans="1:6" ht="12.75">
      <c r="A38" s="266"/>
      <c r="B38" s="266"/>
      <c r="C38" s="271"/>
      <c r="D38" s="267"/>
      <c r="E38" s="270"/>
      <c r="F38" s="267"/>
    </row>
    <row r="39" spans="1:6" ht="12.75">
      <c r="A39" s="266"/>
      <c r="B39" s="266"/>
      <c r="C39" s="267"/>
      <c r="D39" s="267"/>
      <c r="E39" s="270"/>
      <c r="F39" s="267"/>
    </row>
    <row r="40" spans="1:6" ht="12.75">
      <c r="A40" s="266"/>
      <c r="B40" s="266"/>
      <c r="C40" s="267"/>
      <c r="D40" s="267"/>
      <c r="E40" s="270"/>
      <c r="F40" s="267"/>
    </row>
    <row r="41" spans="1:6" ht="12.75">
      <c r="A41" s="266"/>
      <c r="B41" s="266"/>
      <c r="C41" s="267"/>
      <c r="D41" s="267"/>
      <c r="E41" s="270"/>
      <c r="F41" s="267"/>
    </row>
    <row r="42" spans="1:6" ht="12.75">
      <c r="A42" s="266"/>
      <c r="B42" s="266"/>
      <c r="C42" s="267"/>
      <c r="D42" s="267"/>
      <c r="E42" s="270"/>
      <c r="F42" s="267"/>
    </row>
    <row r="43" spans="1:6" ht="12.75">
      <c r="A43" s="266"/>
      <c r="B43" s="266"/>
      <c r="C43" s="267"/>
      <c r="D43" s="267"/>
      <c r="E43" s="270"/>
      <c r="F43" s="267"/>
    </row>
    <row r="44" spans="1:6" ht="12.75">
      <c r="A44" s="266"/>
      <c r="B44" s="266"/>
      <c r="C44" s="267"/>
      <c r="D44" s="267"/>
      <c r="E44" s="270"/>
      <c r="F44" s="267"/>
    </row>
    <row r="45" spans="1:6" ht="12.75">
      <c r="A45" s="266"/>
      <c r="B45" s="266"/>
      <c r="C45" s="267"/>
      <c r="D45" s="267"/>
      <c r="E45" s="270"/>
      <c r="F45" s="267"/>
    </row>
    <row r="46" spans="1:6" ht="12.75">
      <c r="A46" s="266"/>
      <c r="B46" s="266"/>
      <c r="C46" s="267"/>
      <c r="D46" s="267"/>
      <c r="E46" s="270"/>
      <c r="F46" s="267"/>
    </row>
    <row r="47" spans="1:6" ht="12.75">
      <c r="A47" s="266"/>
      <c r="B47" s="266"/>
      <c r="C47" s="267"/>
      <c r="D47" s="267"/>
      <c r="E47" s="270"/>
      <c r="F47" s="267"/>
    </row>
  </sheetData>
  <sheetProtection/>
  <mergeCells count="3">
    <mergeCell ref="C31:D31"/>
    <mergeCell ref="C2:E2"/>
    <mergeCell ref="A4:F4"/>
  </mergeCells>
  <printOptions/>
  <pageMargins left="0.75" right="0.2" top="0.38" bottom="1" header="0.4" footer="0.5"/>
  <pageSetup fitToHeight="1" fitToWidth="1"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X22"/>
  <sheetViews>
    <sheetView zoomScale="85" zoomScaleNormal="85" zoomScalePageLayoutView="0" workbookViewId="0" topLeftCell="A1">
      <selection activeCell="A1" sqref="A1"/>
    </sheetView>
  </sheetViews>
  <sheetFormatPr defaultColWidth="9.33203125" defaultRowHeight="12.75"/>
  <cols>
    <col min="1" max="1" width="6.16015625" style="0" customWidth="1"/>
    <col min="2" max="2" width="29.83203125" style="0" customWidth="1"/>
    <col min="3" max="23" width="16.16015625" style="0" customWidth="1"/>
    <col min="24" max="24" width="18.83203125" style="0" customWidth="1"/>
  </cols>
  <sheetData>
    <row r="1" spans="1:24" ht="15.75">
      <c r="A1" s="12"/>
      <c r="B1" s="12"/>
      <c r="C1" s="12"/>
      <c r="D1" s="12"/>
      <c r="E1" s="12"/>
      <c r="F1" s="12"/>
      <c r="G1" s="12"/>
      <c r="H1" s="12"/>
      <c r="I1" s="12"/>
      <c r="K1" s="12"/>
      <c r="M1" s="12"/>
      <c r="N1" s="12"/>
      <c r="O1" s="12"/>
      <c r="P1" s="12"/>
      <c r="Q1" s="12"/>
      <c r="R1" s="12"/>
      <c r="S1" s="12"/>
      <c r="T1" s="12"/>
      <c r="U1" s="12"/>
      <c r="V1" s="1186" t="s">
        <v>93</v>
      </c>
      <c r="W1" s="1186"/>
      <c r="X1" s="1186"/>
    </row>
    <row r="2" spans="1:24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55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13" t="s">
        <v>121</v>
      </c>
      <c r="W3" s="1213"/>
      <c r="X3" s="1213"/>
    </row>
    <row r="4" spans="1:24" ht="78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647"/>
    </row>
    <row r="5" spans="1:24" ht="7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647"/>
    </row>
    <row r="6" spans="1:24" ht="56.25" customHeight="1">
      <c r="A6" s="12"/>
      <c r="B6" s="1117" t="s">
        <v>11</v>
      </c>
      <c r="C6" s="1117"/>
      <c r="D6" s="1117"/>
      <c r="E6" s="1117"/>
      <c r="F6" s="1117"/>
      <c r="G6" s="1117"/>
      <c r="H6" s="1117"/>
      <c r="I6" s="1117"/>
      <c r="J6" s="1117"/>
      <c r="K6" s="1117"/>
      <c r="L6" s="1117"/>
      <c r="M6" s="1117"/>
      <c r="N6" s="1117"/>
      <c r="O6" s="1117"/>
      <c r="P6" s="1117"/>
      <c r="Q6" s="1117"/>
      <c r="R6" s="1117"/>
      <c r="S6" s="1117"/>
      <c r="T6" s="1117"/>
      <c r="U6" s="1117"/>
      <c r="V6" s="1117"/>
      <c r="W6" s="1117"/>
      <c r="X6" s="1117"/>
    </row>
    <row r="7" spans="1:24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7.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57.75" customHeight="1" thickBot="1">
      <c r="A9" s="533" t="s">
        <v>231</v>
      </c>
      <c r="B9" s="534" t="s">
        <v>432</v>
      </c>
      <c r="C9" s="789" t="s">
        <v>546</v>
      </c>
      <c r="D9" s="925" t="s">
        <v>292</v>
      </c>
      <c r="E9" s="926" t="s">
        <v>456</v>
      </c>
      <c r="F9" s="927" t="s">
        <v>293</v>
      </c>
      <c r="G9" s="928" t="s">
        <v>291</v>
      </c>
      <c r="H9" s="925" t="s">
        <v>597</v>
      </c>
      <c r="I9" s="925" t="s">
        <v>598</v>
      </c>
      <c r="J9" s="925" t="s">
        <v>599</v>
      </c>
      <c r="K9" s="925" t="s">
        <v>600</v>
      </c>
      <c r="L9" s="925" t="s">
        <v>601</v>
      </c>
      <c r="M9" s="925" t="s">
        <v>602</v>
      </c>
      <c r="N9" s="925" t="s">
        <v>603</v>
      </c>
      <c r="O9" s="925" t="s">
        <v>604</v>
      </c>
      <c r="P9" s="925" t="s">
        <v>605</v>
      </c>
      <c r="Q9" s="925" t="s">
        <v>606</v>
      </c>
      <c r="R9" s="925" t="s">
        <v>607</v>
      </c>
      <c r="S9" s="925" t="s">
        <v>608</v>
      </c>
      <c r="T9" s="925" t="s">
        <v>609</v>
      </c>
      <c r="U9" s="925" t="s">
        <v>610</v>
      </c>
      <c r="V9" s="925" t="s">
        <v>611</v>
      </c>
      <c r="W9" s="925" t="s">
        <v>612</v>
      </c>
      <c r="X9" s="792" t="s">
        <v>613</v>
      </c>
    </row>
    <row r="10" spans="1:24" ht="21" customHeight="1" thickBot="1">
      <c r="A10" s="533" t="s">
        <v>206</v>
      </c>
      <c r="B10" s="533" t="s">
        <v>207</v>
      </c>
      <c r="C10" s="603">
        <v>1</v>
      </c>
      <c r="D10" s="601">
        <v>2</v>
      </c>
      <c r="E10" s="793">
        <v>3</v>
      </c>
      <c r="F10" s="533">
        <v>4</v>
      </c>
      <c r="G10" s="603">
        <v>5</v>
      </c>
      <c r="H10" s="601">
        <v>6</v>
      </c>
      <c r="I10" s="601">
        <v>7</v>
      </c>
      <c r="J10" s="601">
        <v>8</v>
      </c>
      <c r="K10" s="601">
        <v>9</v>
      </c>
      <c r="L10" s="601">
        <v>10</v>
      </c>
      <c r="M10" s="601">
        <v>11</v>
      </c>
      <c r="N10" s="601">
        <v>12</v>
      </c>
      <c r="O10" s="601">
        <v>13</v>
      </c>
      <c r="P10" s="601">
        <v>14</v>
      </c>
      <c r="Q10" s="601">
        <v>15</v>
      </c>
      <c r="R10" s="601">
        <v>16</v>
      </c>
      <c r="S10" s="601">
        <v>17</v>
      </c>
      <c r="T10" s="601">
        <v>18</v>
      </c>
      <c r="U10" s="601">
        <v>19</v>
      </c>
      <c r="V10" s="601">
        <v>20</v>
      </c>
      <c r="W10" s="601">
        <v>21</v>
      </c>
      <c r="X10" s="929">
        <v>22</v>
      </c>
    </row>
    <row r="11" spans="1:24" ht="49.5" customHeight="1">
      <c r="A11" s="795">
        <v>1</v>
      </c>
      <c r="B11" s="441" t="s">
        <v>333</v>
      </c>
      <c r="C11" s="671"/>
      <c r="D11" s="672"/>
      <c r="E11" s="796"/>
      <c r="F11" s="797"/>
      <c r="G11" s="671"/>
      <c r="H11" s="672"/>
      <c r="I11" s="672"/>
      <c r="J11" s="672"/>
      <c r="K11" s="672"/>
      <c r="L11" s="672"/>
      <c r="M11" s="672"/>
      <c r="N11" s="672"/>
      <c r="O11" s="672"/>
      <c r="P11" s="672"/>
      <c r="Q11" s="672"/>
      <c r="R11" s="672"/>
      <c r="S11" s="672"/>
      <c r="T11" s="672"/>
      <c r="U11" s="672"/>
      <c r="V11" s="672"/>
      <c r="W11" s="672"/>
      <c r="X11" s="930"/>
    </row>
    <row r="12" spans="1:24" ht="49.5" customHeight="1" thickBot="1">
      <c r="A12" s="799">
        <v>2</v>
      </c>
      <c r="B12" s="726" t="s">
        <v>211</v>
      </c>
      <c r="C12" s="785"/>
      <c r="D12" s="784"/>
      <c r="E12" s="800"/>
      <c r="F12" s="801"/>
      <c r="G12" s="785"/>
      <c r="H12" s="784"/>
      <c r="I12" s="784"/>
      <c r="J12" s="784"/>
      <c r="K12" s="784"/>
      <c r="L12" s="784"/>
      <c r="M12" s="784"/>
      <c r="N12" s="784"/>
      <c r="O12" s="784"/>
      <c r="P12" s="784"/>
      <c r="Q12" s="784"/>
      <c r="R12" s="784"/>
      <c r="S12" s="784"/>
      <c r="T12" s="784"/>
      <c r="U12" s="784"/>
      <c r="V12" s="784"/>
      <c r="W12" s="784"/>
      <c r="X12" s="931"/>
    </row>
    <row r="13" spans="1:24" ht="15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15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5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33" customHeight="1">
      <c r="A18" s="12"/>
      <c r="B18" s="1214" t="s">
        <v>614</v>
      </c>
      <c r="C18" s="1214"/>
      <c r="D18" s="1214"/>
      <c r="E18" s="12"/>
      <c r="F18" s="12"/>
      <c r="G18" s="1164" t="s">
        <v>290</v>
      </c>
      <c r="H18" s="1164"/>
      <c r="I18" s="1164"/>
      <c r="J18" s="1164"/>
      <c r="K18" s="12"/>
      <c r="L18" s="572" t="s">
        <v>387</v>
      </c>
      <c r="M18" s="572"/>
      <c r="N18" s="572"/>
      <c r="O18" s="572"/>
      <c r="P18" s="572"/>
      <c r="Q18" s="572"/>
      <c r="R18" s="572"/>
      <c r="S18" s="572"/>
      <c r="T18" s="572"/>
      <c r="U18" s="572"/>
      <c r="V18" s="572"/>
      <c r="W18" s="572"/>
      <c r="X18" s="572"/>
    </row>
    <row r="19" spans="1:24" ht="15.75">
      <c r="A19" s="12"/>
      <c r="B19" s="12"/>
      <c r="C19" s="573"/>
      <c r="D19" s="575"/>
      <c r="E19" s="12"/>
      <c r="F19" s="12"/>
      <c r="G19" s="1168" t="s">
        <v>226</v>
      </c>
      <c r="H19" s="1168"/>
      <c r="I19" s="1168"/>
      <c r="J19" s="1168"/>
      <c r="K19" s="574"/>
      <c r="L19" s="608" t="s">
        <v>30</v>
      </c>
      <c r="M19" s="608"/>
      <c r="N19" s="608"/>
      <c r="O19" s="608"/>
      <c r="P19" s="608"/>
      <c r="Q19" s="608"/>
      <c r="R19" s="608"/>
      <c r="S19" s="608"/>
      <c r="T19" s="608"/>
      <c r="U19" s="608"/>
      <c r="V19" s="608"/>
      <c r="W19" s="608"/>
      <c r="X19" s="608"/>
    </row>
    <row r="20" spans="1:24" ht="15.75">
      <c r="A20" s="12"/>
      <c r="B20" s="12" t="s">
        <v>209</v>
      </c>
      <c r="C20" s="12"/>
      <c r="D20" s="575"/>
      <c r="E20" s="575"/>
      <c r="F20" s="575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3:24" ht="15.7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2:24" ht="15.7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</sheetData>
  <sheetProtection/>
  <mergeCells count="8">
    <mergeCell ref="G19:H19"/>
    <mergeCell ref="I19:J19"/>
    <mergeCell ref="V1:X1"/>
    <mergeCell ref="V3:X3"/>
    <mergeCell ref="B6:X6"/>
    <mergeCell ref="B18:D18"/>
    <mergeCell ref="G18:H18"/>
    <mergeCell ref="I18:J18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16"/>
  <sheetViews>
    <sheetView zoomScale="80" zoomScaleNormal="80" zoomScalePageLayoutView="0" workbookViewId="0" topLeftCell="A1">
      <selection activeCell="J1" sqref="J1"/>
    </sheetView>
  </sheetViews>
  <sheetFormatPr defaultColWidth="9.33203125" defaultRowHeight="12.75"/>
  <cols>
    <col min="1" max="1" width="7.83203125" style="0" customWidth="1"/>
    <col min="2" max="2" width="31.33203125" style="0" customWidth="1"/>
    <col min="3" max="7" width="20.83203125" style="0" customWidth="1"/>
    <col min="8" max="8" width="22.83203125" style="0" customWidth="1"/>
    <col min="9" max="9" width="23.5" style="0" customWidth="1"/>
    <col min="10" max="11" width="20.83203125" style="0" customWidth="1"/>
    <col min="12" max="12" width="22.5" style="0" customWidth="1"/>
  </cols>
  <sheetData>
    <row r="1" spans="1:14" ht="15.75">
      <c r="A1" s="12"/>
      <c r="B1" s="12"/>
      <c r="C1" s="12"/>
      <c r="D1" s="12"/>
      <c r="E1" s="12"/>
      <c r="F1" s="12"/>
      <c r="G1" s="12"/>
      <c r="H1" s="12"/>
      <c r="I1" s="12"/>
      <c r="J1" s="12" t="s">
        <v>189</v>
      </c>
      <c r="K1" s="12"/>
      <c r="L1" s="12"/>
      <c r="M1" s="12"/>
      <c r="N1" s="12"/>
    </row>
    <row r="2" spans="1:14" ht="45" customHeight="1">
      <c r="A2" s="12"/>
      <c r="B2" s="12"/>
      <c r="C2" s="12"/>
      <c r="D2" s="12"/>
      <c r="E2" s="12"/>
      <c r="F2" s="12"/>
      <c r="G2" s="12"/>
      <c r="H2" s="587"/>
      <c r="I2" s="12"/>
      <c r="J2" s="1166" t="s">
        <v>121</v>
      </c>
      <c r="K2" s="1166"/>
      <c r="L2" s="1166"/>
      <c r="M2" s="549"/>
      <c r="N2" s="549"/>
    </row>
    <row r="3" spans="1:14" ht="18.75" customHeight="1">
      <c r="A3" s="12"/>
      <c r="B3" s="12"/>
      <c r="C3" s="12"/>
      <c r="D3" s="12"/>
      <c r="E3" s="12"/>
      <c r="F3" s="12"/>
      <c r="G3" s="12"/>
      <c r="H3" s="587"/>
      <c r="I3" s="12"/>
      <c r="J3" s="583"/>
      <c r="K3" s="583"/>
      <c r="L3" s="583"/>
      <c r="M3" s="549"/>
      <c r="N3" s="549"/>
    </row>
    <row r="4" spans="1:12" s="49" customFormat="1" ht="54.75" customHeight="1" thickBot="1">
      <c r="A4" s="12"/>
      <c r="B4" s="1117" t="s">
        <v>716</v>
      </c>
      <c r="C4" s="1117"/>
      <c r="D4" s="1117"/>
      <c r="E4" s="1117"/>
      <c r="F4" s="1117"/>
      <c r="G4" s="1117"/>
      <c r="H4" s="1117"/>
      <c r="I4" s="1117"/>
      <c r="J4" s="1117"/>
      <c r="K4" s="1117"/>
      <c r="L4" s="1117"/>
    </row>
    <row r="5" spans="1:14" ht="192.75" customHeight="1" thickBot="1">
      <c r="A5" s="652" t="s">
        <v>231</v>
      </c>
      <c r="B5" s="932" t="s">
        <v>334</v>
      </c>
      <c r="C5" s="933" t="s">
        <v>442</v>
      </c>
      <c r="D5" s="730" t="s">
        <v>443</v>
      </c>
      <c r="E5" s="730" t="s">
        <v>444</v>
      </c>
      <c r="F5" s="730" t="s">
        <v>445</v>
      </c>
      <c r="G5" s="730" t="s">
        <v>616</v>
      </c>
      <c r="H5" s="730" t="s">
        <v>617</v>
      </c>
      <c r="I5" s="730" t="s">
        <v>559</v>
      </c>
      <c r="J5" s="730" t="s">
        <v>675</v>
      </c>
      <c r="K5" s="730" t="s">
        <v>0</v>
      </c>
      <c r="L5" s="803" t="s">
        <v>561</v>
      </c>
      <c r="M5" s="606"/>
      <c r="N5" s="12"/>
    </row>
    <row r="6" spans="1:14" ht="25.5" customHeight="1" thickBot="1">
      <c r="A6" s="652" t="s">
        <v>206</v>
      </c>
      <c r="B6" s="652" t="s">
        <v>207</v>
      </c>
      <c r="C6" s="656">
        <v>1</v>
      </c>
      <c r="D6" s="655">
        <v>2</v>
      </c>
      <c r="E6" s="655">
        <v>3</v>
      </c>
      <c r="F6" s="655">
        <v>4</v>
      </c>
      <c r="G6" s="655">
        <v>5</v>
      </c>
      <c r="H6" s="655">
        <v>6</v>
      </c>
      <c r="I6" s="655">
        <v>7</v>
      </c>
      <c r="J6" s="655">
        <v>8</v>
      </c>
      <c r="K6" s="655">
        <v>9</v>
      </c>
      <c r="L6" s="589">
        <v>10</v>
      </c>
      <c r="M6" s="12"/>
      <c r="N6" s="12"/>
    </row>
    <row r="7" spans="1:14" ht="49.5" customHeight="1">
      <c r="A7" s="593">
        <v>1</v>
      </c>
      <c r="B7" s="441" t="s">
        <v>212</v>
      </c>
      <c r="C7" s="671"/>
      <c r="D7" s="672"/>
      <c r="E7" s="672"/>
      <c r="F7" s="672"/>
      <c r="G7" s="672"/>
      <c r="H7" s="672"/>
      <c r="I7" s="672"/>
      <c r="J7" s="672"/>
      <c r="K7" s="804"/>
      <c r="L7" s="719"/>
      <c r="M7" s="12"/>
      <c r="N7" s="12"/>
    </row>
    <row r="8" spans="1:14" ht="49.5" customHeight="1" thickBot="1">
      <c r="A8" s="599">
        <v>2</v>
      </c>
      <c r="B8" s="705" t="s">
        <v>213</v>
      </c>
      <c r="C8" s="805"/>
      <c r="D8" s="706"/>
      <c r="E8" s="706"/>
      <c r="F8" s="706"/>
      <c r="G8" s="706"/>
      <c r="H8" s="706"/>
      <c r="I8" s="706"/>
      <c r="J8" s="706"/>
      <c r="K8" s="807"/>
      <c r="L8" s="808"/>
      <c r="M8" s="12"/>
      <c r="N8" s="12"/>
    </row>
    <row r="9" spans="1:14" ht="49.5" customHeight="1" thickBot="1">
      <c r="A9" s="809">
        <v>3</v>
      </c>
      <c r="B9" s="600" t="s">
        <v>311</v>
      </c>
      <c r="C9" s="695"/>
      <c r="D9" s="696"/>
      <c r="E9" s="696"/>
      <c r="F9" s="696"/>
      <c r="G9" s="696"/>
      <c r="H9" s="696"/>
      <c r="I9" s="696"/>
      <c r="J9" s="696"/>
      <c r="K9" s="811"/>
      <c r="L9" s="812"/>
      <c r="M9" s="12"/>
      <c r="N9" s="12"/>
    </row>
    <row r="10" spans="1:14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2"/>
      <c r="B11" s="12" t="s">
        <v>676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2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>
      <c r="A13" s="12"/>
      <c r="B13" s="12" t="s">
        <v>210</v>
      </c>
      <c r="C13" s="12"/>
      <c r="D13" s="12"/>
      <c r="E13" s="12"/>
      <c r="F13" s="12"/>
      <c r="G13" s="1145" t="s">
        <v>286</v>
      </c>
      <c r="H13" s="1145"/>
      <c r="I13" s="12"/>
      <c r="J13" s="12"/>
      <c r="K13" s="1145" t="s">
        <v>247</v>
      </c>
      <c r="L13" s="1145"/>
    </row>
    <row r="14" spans="1:12" ht="15.75">
      <c r="A14" s="12"/>
      <c r="B14" s="12" t="s">
        <v>534</v>
      </c>
      <c r="C14" s="12"/>
      <c r="D14" s="12"/>
      <c r="E14" s="12"/>
      <c r="F14" s="12"/>
      <c r="G14" s="1145" t="s">
        <v>226</v>
      </c>
      <c r="H14" s="1145"/>
      <c r="I14" s="12"/>
      <c r="J14" s="12"/>
      <c r="K14" s="1145" t="s">
        <v>29</v>
      </c>
      <c r="L14" s="1145"/>
    </row>
    <row r="15" spans="1:12" ht="15.75">
      <c r="A15" s="12"/>
      <c r="B15" s="12"/>
      <c r="C15" s="12"/>
      <c r="D15" s="12"/>
      <c r="E15" s="12"/>
      <c r="F15" s="12"/>
      <c r="G15" s="1145"/>
      <c r="H15" s="1145"/>
      <c r="I15" s="12"/>
      <c r="J15" s="12"/>
      <c r="K15" s="12"/>
      <c r="L15" s="12"/>
    </row>
    <row r="16" spans="1:12" ht="15.75">
      <c r="A16" s="12"/>
      <c r="B16" s="12" t="s">
        <v>230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</row>
  </sheetData>
  <sheetProtection/>
  <mergeCells count="7">
    <mergeCell ref="G15:H15"/>
    <mergeCell ref="J2:L2"/>
    <mergeCell ref="B4:L4"/>
    <mergeCell ref="G13:H13"/>
    <mergeCell ref="K13:L13"/>
    <mergeCell ref="G14:H14"/>
    <mergeCell ref="K14:L1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I55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15.33203125" style="420" customWidth="1"/>
    <col min="2" max="2" width="64.66015625" style="51" customWidth="1"/>
    <col min="3" max="3" width="26.33203125" style="51" customWidth="1"/>
    <col min="4" max="5" width="23.83203125" style="51" customWidth="1"/>
    <col min="6" max="16384" width="9.33203125" style="51" customWidth="1"/>
  </cols>
  <sheetData>
    <row r="1" spans="2:9" ht="15.75">
      <c r="B1" s="308"/>
      <c r="C1" s="102"/>
      <c r="D1" s="102" t="s">
        <v>615</v>
      </c>
      <c r="E1" s="309"/>
      <c r="F1" s="310"/>
      <c r="G1" s="54"/>
      <c r="H1" s="54"/>
      <c r="I1" s="54"/>
    </row>
    <row r="2" spans="2:9" ht="47.25" customHeight="1">
      <c r="B2" s="311"/>
      <c r="D2" s="1140" t="s">
        <v>121</v>
      </c>
      <c r="E2" s="1140"/>
      <c r="F2" s="259"/>
      <c r="G2" s="259"/>
      <c r="H2" s="259"/>
      <c r="I2" s="54"/>
    </row>
    <row r="3" spans="2:9" ht="32.25" customHeight="1" hidden="1">
      <c r="B3" s="311"/>
      <c r="C3" s="312"/>
      <c r="D3" s="313"/>
      <c r="E3" s="313"/>
      <c r="F3" s="310"/>
      <c r="G3" s="54"/>
      <c r="H3" s="54"/>
      <c r="I3" s="54"/>
    </row>
    <row r="4" spans="2:9" ht="21" customHeight="1" hidden="1">
      <c r="B4" s="311"/>
      <c r="C4" s="312"/>
      <c r="D4" s="313" t="s">
        <v>180</v>
      </c>
      <c r="E4" s="313"/>
      <c r="F4" s="314"/>
      <c r="G4" s="54"/>
      <c r="H4" s="54"/>
      <c r="I4" s="54"/>
    </row>
    <row r="5" spans="2:9" ht="16.5" customHeight="1" hidden="1">
      <c r="B5" s="311"/>
      <c r="C5" s="308"/>
      <c r="D5" s="1222" t="s">
        <v>181</v>
      </c>
      <c r="E5" s="1222"/>
      <c r="F5" s="315"/>
      <c r="G5" s="54"/>
      <c r="H5" s="54"/>
      <c r="I5" s="54"/>
    </row>
    <row r="6" spans="2:9" ht="15.75">
      <c r="B6" s="311"/>
      <c r="C6" s="308"/>
      <c r="D6" s="308"/>
      <c r="E6" s="316"/>
      <c r="F6" s="316"/>
      <c r="G6" s="54"/>
      <c r="H6" s="54"/>
      <c r="I6" s="54"/>
    </row>
    <row r="7" spans="2:9" ht="15.75">
      <c r="B7" s="1223" t="s">
        <v>182</v>
      </c>
      <c r="C7" s="1223"/>
      <c r="D7" s="1223"/>
      <c r="E7" s="1223"/>
      <c r="F7" s="318"/>
      <c r="G7" s="54"/>
      <c r="H7" s="54"/>
      <c r="I7" s="54"/>
    </row>
    <row r="8" spans="2:9" ht="15.75">
      <c r="B8" s="1216" t="s">
        <v>183</v>
      </c>
      <c r="C8" s="1216"/>
      <c r="D8" s="1216"/>
      <c r="E8" s="1216"/>
      <c r="F8" s="318"/>
      <c r="G8" s="54"/>
      <c r="H8" s="54"/>
      <c r="I8" s="54"/>
    </row>
    <row r="9" spans="2:9" ht="18" customHeight="1">
      <c r="B9" s="1215" t="s">
        <v>195</v>
      </c>
      <c r="C9" s="1216"/>
      <c r="D9" s="1216"/>
      <c r="E9" s="1216"/>
      <c r="F9" s="318"/>
      <c r="G9" s="54"/>
      <c r="H9" s="54"/>
      <c r="I9" s="54"/>
    </row>
    <row r="10" spans="2:9" ht="16.5" thickBot="1">
      <c r="B10" s="319"/>
      <c r="C10" s="320"/>
      <c r="D10" s="320"/>
      <c r="E10" s="320"/>
      <c r="F10" s="317"/>
      <c r="G10" s="54"/>
      <c r="H10" s="54"/>
      <c r="I10" s="54"/>
    </row>
    <row r="11" spans="1:9" ht="42" customHeight="1" thickBot="1">
      <c r="A11" s="1227" t="s">
        <v>231</v>
      </c>
      <c r="B11" s="1217" t="s">
        <v>61</v>
      </c>
      <c r="C11" s="1219" t="s">
        <v>3</v>
      </c>
      <c r="D11" s="1221" t="s">
        <v>4</v>
      </c>
      <c r="E11" s="1217"/>
      <c r="F11" s="308"/>
      <c r="G11" s="54"/>
      <c r="H11" s="54"/>
      <c r="I11" s="54"/>
    </row>
    <row r="12" spans="1:9" ht="33" customHeight="1" thickBot="1">
      <c r="A12" s="1228"/>
      <c r="B12" s="1218"/>
      <c r="C12" s="1220"/>
      <c r="D12" s="450" t="s">
        <v>278</v>
      </c>
      <c r="E12" s="451" t="s">
        <v>279</v>
      </c>
      <c r="F12" s="308"/>
      <c r="G12" s="54"/>
      <c r="H12" s="54"/>
      <c r="I12" s="54"/>
    </row>
    <row r="13" spans="1:9" ht="19.5" customHeight="1" thickBot="1">
      <c r="A13" s="443" t="s">
        <v>338</v>
      </c>
      <c r="B13" s="452" t="s">
        <v>38</v>
      </c>
      <c r="C13" s="453"/>
      <c r="D13" s="453"/>
      <c r="E13" s="454"/>
      <c r="F13" s="308"/>
      <c r="G13" s="54"/>
      <c r="H13" s="54"/>
      <c r="I13" s="54"/>
    </row>
    <row r="14" spans="1:9" ht="19.5" customHeight="1" thickBot="1">
      <c r="A14" s="444" t="s">
        <v>357</v>
      </c>
      <c r="B14" s="455" t="s">
        <v>184</v>
      </c>
      <c r="C14" s="453"/>
      <c r="D14" s="453"/>
      <c r="E14" s="454"/>
      <c r="F14" s="308"/>
      <c r="G14" s="54"/>
      <c r="H14" s="54"/>
      <c r="I14" s="54"/>
    </row>
    <row r="15" spans="1:9" ht="19.5" customHeight="1">
      <c r="A15" s="445" t="s">
        <v>359</v>
      </c>
      <c r="B15" s="456" t="s">
        <v>358</v>
      </c>
      <c r="C15" s="457"/>
      <c r="D15" s="458"/>
      <c r="E15" s="459"/>
      <c r="F15" s="308"/>
      <c r="G15" s="54"/>
      <c r="H15" s="54"/>
      <c r="I15" s="54"/>
    </row>
    <row r="16" spans="1:9" ht="19.5" customHeight="1">
      <c r="A16" s="446" t="s">
        <v>361</v>
      </c>
      <c r="B16" s="460" t="s">
        <v>360</v>
      </c>
      <c r="C16" s="461"/>
      <c r="D16" s="458"/>
      <c r="E16" s="459"/>
      <c r="F16" s="308"/>
      <c r="G16" s="54"/>
      <c r="H16" s="54"/>
      <c r="I16" s="54"/>
    </row>
    <row r="17" spans="1:9" ht="19.5" customHeight="1">
      <c r="A17" s="446" t="s">
        <v>362</v>
      </c>
      <c r="B17" s="460" t="s">
        <v>36</v>
      </c>
      <c r="C17" s="461"/>
      <c r="D17" s="458"/>
      <c r="E17" s="459"/>
      <c r="F17" s="308"/>
      <c r="G17" s="54"/>
      <c r="H17" s="54"/>
      <c r="I17" s="54"/>
    </row>
    <row r="18" spans="1:9" ht="34.5" customHeight="1">
      <c r="A18" s="446" t="s">
        <v>364</v>
      </c>
      <c r="B18" s="463" t="s">
        <v>39</v>
      </c>
      <c r="C18" s="461"/>
      <c r="D18" s="458"/>
      <c r="E18" s="459"/>
      <c r="F18" s="308"/>
      <c r="G18" s="54"/>
      <c r="H18" s="54"/>
      <c r="I18" s="54"/>
    </row>
    <row r="19" spans="1:9" ht="19.5" customHeight="1">
      <c r="A19" s="446" t="s">
        <v>365</v>
      </c>
      <c r="B19" s="462" t="s">
        <v>91</v>
      </c>
      <c r="C19" s="461"/>
      <c r="D19" s="458"/>
      <c r="E19" s="459"/>
      <c r="F19" s="308"/>
      <c r="G19" s="54"/>
      <c r="H19" s="54"/>
      <c r="I19" s="54"/>
    </row>
    <row r="20" spans="1:9" ht="19.5" customHeight="1">
      <c r="A20" s="446" t="s">
        <v>37</v>
      </c>
      <c r="B20" s="463" t="s">
        <v>363</v>
      </c>
      <c r="C20" s="461"/>
      <c r="D20" s="458"/>
      <c r="E20" s="459"/>
      <c r="F20" s="308"/>
      <c r="G20" s="54"/>
      <c r="H20" s="54"/>
      <c r="I20" s="54"/>
    </row>
    <row r="21" spans="1:9" ht="40.5" customHeight="1">
      <c r="A21" s="446" t="s">
        <v>40</v>
      </c>
      <c r="B21" s="464" t="s">
        <v>216</v>
      </c>
      <c r="C21" s="461"/>
      <c r="D21" s="458"/>
      <c r="E21" s="459"/>
      <c r="F21" s="308"/>
      <c r="G21" s="54"/>
      <c r="H21" s="54"/>
      <c r="I21" s="54"/>
    </row>
    <row r="22" spans="1:9" ht="60.75" customHeight="1" thickBot="1">
      <c r="A22" s="447" t="s">
        <v>367</v>
      </c>
      <c r="B22" s="465" t="s">
        <v>82</v>
      </c>
      <c r="C22" s="466"/>
      <c r="D22" s="458"/>
      <c r="E22" s="459"/>
      <c r="F22" s="308"/>
      <c r="G22" s="54"/>
      <c r="H22" s="54"/>
      <c r="I22" s="54"/>
    </row>
    <row r="23" spans="1:9" ht="19.5" customHeight="1" thickBot="1">
      <c r="A23" s="444" t="s">
        <v>369</v>
      </c>
      <c r="B23" s="467" t="s">
        <v>185</v>
      </c>
      <c r="C23" s="468"/>
      <c r="D23" s="469"/>
      <c r="E23" s="470"/>
      <c r="F23" s="308"/>
      <c r="G23" s="54"/>
      <c r="H23" s="54"/>
      <c r="I23" s="54"/>
    </row>
    <row r="24" spans="1:9" ht="19.5" customHeight="1" thickBot="1">
      <c r="A24" s="444" t="s">
        <v>370</v>
      </c>
      <c r="B24" s="467" t="s">
        <v>368</v>
      </c>
      <c r="C24" s="471"/>
      <c r="D24" s="469"/>
      <c r="E24" s="470"/>
      <c r="F24" s="308"/>
      <c r="G24" s="54"/>
      <c r="H24" s="54"/>
      <c r="I24" s="54"/>
    </row>
    <row r="25" spans="1:9" ht="19.5" customHeight="1" thickBot="1">
      <c r="A25" s="444" t="s">
        <v>372</v>
      </c>
      <c r="B25" s="472" t="s">
        <v>186</v>
      </c>
      <c r="C25" s="471"/>
      <c r="D25" s="473"/>
      <c r="E25" s="473"/>
      <c r="F25" s="308"/>
      <c r="G25" s="54"/>
      <c r="H25" s="54"/>
      <c r="I25" s="54"/>
    </row>
    <row r="26" spans="1:9" ht="19.5" customHeight="1" thickBot="1">
      <c r="A26" s="444" t="s">
        <v>379</v>
      </c>
      <c r="B26" s="472" t="s">
        <v>371</v>
      </c>
      <c r="C26" s="474"/>
      <c r="D26" s="475"/>
      <c r="E26" s="476"/>
      <c r="F26" s="308"/>
      <c r="G26" s="54"/>
      <c r="H26" s="54"/>
      <c r="I26" s="54"/>
    </row>
    <row r="27" spans="1:9" ht="19.5" customHeight="1">
      <c r="A27" s="445" t="s">
        <v>102</v>
      </c>
      <c r="B27" s="456" t="s">
        <v>373</v>
      </c>
      <c r="C27" s="477"/>
      <c r="D27" s="458"/>
      <c r="E27" s="459"/>
      <c r="F27" s="308"/>
      <c r="G27" s="54"/>
      <c r="H27" s="54"/>
      <c r="I27" s="54"/>
    </row>
    <row r="28" spans="1:9" ht="19.5" customHeight="1">
      <c r="A28" s="445" t="s">
        <v>103</v>
      </c>
      <c r="B28" s="460" t="s">
        <v>374</v>
      </c>
      <c r="C28" s="477"/>
      <c r="D28" s="458"/>
      <c r="E28" s="459"/>
      <c r="F28" s="308"/>
      <c r="G28" s="54"/>
      <c r="H28" s="54"/>
      <c r="I28" s="54"/>
    </row>
    <row r="29" spans="1:9" ht="19.5" customHeight="1">
      <c r="A29" s="445" t="s">
        <v>104</v>
      </c>
      <c r="B29" s="460" t="s">
        <v>375</v>
      </c>
      <c r="C29" s="477"/>
      <c r="D29" s="458"/>
      <c r="E29" s="459"/>
      <c r="F29" s="308"/>
      <c r="G29" s="54"/>
      <c r="H29" s="54"/>
      <c r="I29" s="54"/>
    </row>
    <row r="30" spans="1:9" ht="38.25" customHeight="1">
      <c r="A30" s="445" t="s">
        <v>105</v>
      </c>
      <c r="B30" s="478" t="s">
        <v>115</v>
      </c>
      <c r="C30" s="477"/>
      <c r="D30" s="458"/>
      <c r="E30" s="459"/>
      <c r="F30" s="308"/>
      <c r="G30" s="54"/>
      <c r="H30" s="54"/>
      <c r="I30" s="54"/>
    </row>
    <row r="31" spans="1:9" ht="34.5" customHeight="1">
      <c r="A31" s="445" t="s">
        <v>106</v>
      </c>
      <c r="B31" s="478" t="s">
        <v>218</v>
      </c>
      <c r="C31" s="477"/>
      <c r="D31" s="458"/>
      <c r="E31" s="459"/>
      <c r="F31" s="308"/>
      <c r="G31" s="54"/>
      <c r="H31" s="54"/>
      <c r="I31" s="54"/>
    </row>
    <row r="32" spans="1:9" ht="19.5" customHeight="1">
      <c r="A32" s="445" t="s">
        <v>107</v>
      </c>
      <c r="B32" s="460" t="s">
        <v>377</v>
      </c>
      <c r="C32" s="479"/>
      <c r="D32" s="458"/>
      <c r="E32" s="459"/>
      <c r="F32" s="308"/>
      <c r="G32" s="54"/>
      <c r="H32" s="54"/>
      <c r="I32" s="54"/>
    </row>
    <row r="33" spans="1:9" ht="19.5" customHeight="1" thickBot="1">
      <c r="A33" s="447" t="s">
        <v>108</v>
      </c>
      <c r="B33" s="480" t="s">
        <v>187</v>
      </c>
      <c r="C33" s="481"/>
      <c r="D33" s="482"/>
      <c r="E33" s="483"/>
      <c r="F33" s="308"/>
      <c r="G33" s="54"/>
      <c r="H33" s="54"/>
      <c r="I33" s="54"/>
    </row>
    <row r="34" spans="1:9" ht="19.5" customHeight="1" thickBot="1">
      <c r="A34" s="444" t="s">
        <v>245</v>
      </c>
      <c r="B34" s="484" t="s">
        <v>83</v>
      </c>
      <c r="C34" s="471"/>
      <c r="D34" s="473"/>
      <c r="E34" s="473"/>
      <c r="F34" s="308"/>
      <c r="G34" s="54"/>
      <c r="H34" s="54"/>
      <c r="I34" s="54"/>
    </row>
    <row r="35" spans="1:9" ht="19.5" customHeight="1" thickBot="1">
      <c r="A35" s="444" t="s">
        <v>246</v>
      </c>
      <c r="B35" s="485" t="s">
        <v>110</v>
      </c>
      <c r="C35" s="468"/>
      <c r="D35" s="453"/>
      <c r="E35" s="454"/>
      <c r="F35" s="308"/>
      <c r="G35" s="54"/>
      <c r="H35" s="54"/>
      <c r="I35" s="54"/>
    </row>
    <row r="36" spans="1:9" ht="19.5" customHeight="1">
      <c r="A36" s="448" t="s">
        <v>381</v>
      </c>
      <c r="B36" s="486" t="s">
        <v>380</v>
      </c>
      <c r="C36" s="487"/>
      <c r="D36" s="488"/>
      <c r="E36" s="489"/>
      <c r="F36" s="308"/>
      <c r="G36" s="54"/>
      <c r="H36" s="54"/>
      <c r="I36" s="54"/>
    </row>
    <row r="37" spans="1:9" ht="19.5" customHeight="1">
      <c r="A37" s="449" t="s">
        <v>383</v>
      </c>
      <c r="B37" s="490" t="s">
        <v>382</v>
      </c>
      <c r="C37" s="461"/>
      <c r="D37" s="491"/>
      <c r="E37" s="492"/>
      <c r="F37" s="308"/>
      <c r="G37" s="54"/>
      <c r="H37" s="54"/>
      <c r="I37" s="54"/>
    </row>
    <row r="38" spans="1:9" ht="19.5" customHeight="1">
      <c r="A38" s="449" t="s">
        <v>385</v>
      </c>
      <c r="B38" s="493" t="s">
        <v>384</v>
      </c>
      <c r="C38" s="461"/>
      <c r="D38" s="491"/>
      <c r="E38" s="494"/>
      <c r="F38" s="308"/>
      <c r="G38" s="54"/>
      <c r="H38" s="54"/>
      <c r="I38" s="54"/>
    </row>
    <row r="39" spans="1:9" ht="68.25" customHeight="1" thickBot="1">
      <c r="A39" s="517" t="s">
        <v>271</v>
      </c>
      <c r="B39" s="495" t="s">
        <v>2</v>
      </c>
      <c r="C39" s="466"/>
      <c r="D39" s="496"/>
      <c r="E39" s="494"/>
      <c r="F39" s="308"/>
      <c r="G39" s="54"/>
      <c r="H39" s="54"/>
      <c r="I39" s="54"/>
    </row>
    <row r="40" spans="1:9" ht="68.25" customHeight="1" thickBot="1">
      <c r="A40" s="937" t="s">
        <v>272</v>
      </c>
      <c r="B40" s="934" t="s">
        <v>596</v>
      </c>
      <c r="C40" s="935"/>
      <c r="D40" s="936"/>
      <c r="E40" s="466"/>
      <c r="F40" s="308"/>
      <c r="G40" s="54"/>
      <c r="H40" s="54"/>
      <c r="I40" s="54"/>
    </row>
    <row r="41" spans="1:9" ht="34.5" customHeight="1" thickBot="1">
      <c r="A41" s="195" t="s">
        <v>273</v>
      </c>
      <c r="B41" s="497" t="s">
        <v>109</v>
      </c>
      <c r="C41" s="474"/>
      <c r="D41" s="453"/>
      <c r="E41" s="454"/>
      <c r="F41" s="321"/>
      <c r="G41" s="54"/>
      <c r="H41" s="54"/>
      <c r="I41" s="54"/>
    </row>
    <row r="42" spans="1:9" ht="27" customHeight="1">
      <c r="A42" s="498"/>
      <c r="B42" s="1224" t="s">
        <v>188</v>
      </c>
      <c r="C42" s="1224"/>
      <c r="D42" s="1224"/>
      <c r="E42" s="1224"/>
      <c r="F42" s="321"/>
      <c r="G42" s="54"/>
      <c r="H42" s="54"/>
      <c r="I42" s="54"/>
    </row>
    <row r="43" spans="1:9" ht="61.5" customHeight="1">
      <c r="A43" s="498"/>
      <c r="B43" s="421" t="s">
        <v>263</v>
      </c>
      <c r="C43" s="1225" t="s">
        <v>264</v>
      </c>
      <c r="D43" s="1225"/>
      <c r="E43" s="1225"/>
      <c r="F43" s="322"/>
      <c r="G43" s="54"/>
      <c r="H43" s="54"/>
      <c r="I43" s="54"/>
    </row>
    <row r="44" spans="1:9" ht="12.75" customHeight="1">
      <c r="A44" s="498"/>
      <c r="B44" s="306"/>
      <c r="C44" s="307"/>
      <c r="D44" s="307"/>
      <c r="E44" s="307"/>
      <c r="F44" s="322"/>
      <c r="G44" s="54"/>
      <c r="H44" s="54"/>
      <c r="I44" s="54"/>
    </row>
    <row r="45" spans="1:9" ht="11.25" customHeight="1">
      <c r="A45" s="498"/>
      <c r="B45" s="421"/>
      <c r="C45" s="1226"/>
      <c r="D45" s="1226"/>
      <c r="E45" s="1226"/>
      <c r="F45" s="322"/>
      <c r="G45" s="54"/>
      <c r="H45" s="54"/>
      <c r="I45" s="54"/>
    </row>
    <row r="46" spans="1:9" ht="8.25" customHeight="1">
      <c r="A46" s="498"/>
      <c r="B46" s="323"/>
      <c r="C46" s="323"/>
      <c r="D46" s="308"/>
      <c r="E46" s="308"/>
      <c r="F46" s="324"/>
      <c r="G46" s="54"/>
      <c r="H46" s="54"/>
      <c r="I46" s="54"/>
    </row>
    <row r="47" spans="1:9" ht="43.5" customHeight="1">
      <c r="A47" s="498"/>
      <c r="B47" s="102" t="s">
        <v>194</v>
      </c>
      <c r="C47" s="199" t="s">
        <v>247</v>
      </c>
      <c r="D47" s="199"/>
      <c r="E47" s="199" t="s">
        <v>92</v>
      </c>
      <c r="F47" s="325"/>
      <c r="G47" s="54"/>
      <c r="H47" s="54"/>
      <c r="I47" s="54"/>
    </row>
    <row r="48" spans="1:9" ht="18" customHeight="1">
      <c r="A48" s="498"/>
      <c r="B48" s="102" t="s">
        <v>225</v>
      </c>
      <c r="C48" s="198" t="s">
        <v>248</v>
      </c>
      <c r="D48" s="198"/>
      <c r="E48" s="442" t="s">
        <v>43</v>
      </c>
      <c r="F48" s="240"/>
      <c r="G48" s="54"/>
      <c r="H48" s="54"/>
      <c r="I48" s="54"/>
    </row>
    <row r="49" spans="1:9" ht="15.75">
      <c r="A49" s="498"/>
      <c r="B49" s="326"/>
      <c r="C49" s="328"/>
      <c r="D49" s="327"/>
      <c r="E49" s="327"/>
      <c r="F49" s="325"/>
      <c r="G49" s="54"/>
      <c r="H49" s="54"/>
      <c r="I49" s="54"/>
    </row>
    <row r="50" spans="1:9" ht="15.75">
      <c r="A50" s="498"/>
      <c r="B50" s="201" t="s">
        <v>389</v>
      </c>
      <c r="C50" s="442"/>
      <c r="D50" s="101"/>
      <c r="E50" s="101"/>
      <c r="F50" s="54"/>
      <c r="G50" s="54"/>
      <c r="H50" s="54"/>
      <c r="I50" s="54"/>
    </row>
    <row r="51" spans="2:9" ht="15.75">
      <c r="B51" s="54"/>
      <c r="C51" s="54"/>
      <c r="D51" s="54"/>
      <c r="E51" s="54"/>
      <c r="F51" s="54"/>
      <c r="G51" s="54"/>
      <c r="H51" s="54"/>
      <c r="I51" s="54"/>
    </row>
    <row r="52" spans="2:9" ht="15.75">
      <c r="B52" s="54"/>
      <c r="C52" s="54"/>
      <c r="D52" s="54"/>
      <c r="E52" s="54"/>
      <c r="F52" s="54"/>
      <c r="G52" s="54"/>
      <c r="H52" s="54"/>
      <c r="I52" s="54"/>
    </row>
    <row r="53" spans="2:9" ht="15.75">
      <c r="B53" s="54"/>
      <c r="C53" s="54"/>
      <c r="D53" s="54"/>
      <c r="E53" s="54"/>
      <c r="F53" s="54"/>
      <c r="G53" s="54"/>
      <c r="H53" s="54"/>
      <c r="I53" s="54"/>
    </row>
    <row r="54" spans="2:9" ht="15.75">
      <c r="B54" s="54"/>
      <c r="C54" s="54"/>
      <c r="D54" s="54"/>
      <c r="E54" s="54"/>
      <c r="F54" s="54"/>
      <c r="G54" s="54"/>
      <c r="H54" s="54"/>
      <c r="I54" s="54"/>
    </row>
    <row r="55" spans="2:9" ht="15.75">
      <c r="B55" s="54"/>
      <c r="C55" s="54"/>
      <c r="D55" s="54"/>
      <c r="E55" s="54"/>
      <c r="F55" s="54"/>
      <c r="G55" s="54"/>
      <c r="H55" s="54"/>
      <c r="I55" s="54"/>
    </row>
  </sheetData>
  <sheetProtection/>
  <mergeCells count="12">
    <mergeCell ref="B42:E42"/>
    <mergeCell ref="C43:E43"/>
    <mergeCell ref="C45:E45"/>
    <mergeCell ref="A11:A12"/>
    <mergeCell ref="D2:E2"/>
    <mergeCell ref="B9:E9"/>
    <mergeCell ref="B11:B12"/>
    <mergeCell ref="C11:C12"/>
    <mergeCell ref="D11:E11"/>
    <mergeCell ref="D5:E5"/>
    <mergeCell ref="B7:E7"/>
    <mergeCell ref="B8:E8"/>
  </mergeCells>
  <printOptions/>
  <pageMargins left="0.75" right="0.26" top="0.49" bottom="0.2" header="0.5" footer="0.17"/>
  <pageSetup fitToHeight="1" fitToWidth="1" horizontalDpi="600" verticalDpi="600" orientation="portrait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21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6" style="938" customWidth="1"/>
    <col min="2" max="2" width="52.33203125" style="938" customWidth="1"/>
    <col min="3" max="4" width="13.83203125" style="938" customWidth="1"/>
    <col min="5" max="5" width="15.83203125" style="938" customWidth="1"/>
    <col min="6" max="11" width="13.83203125" style="938" customWidth="1"/>
    <col min="12" max="12" width="11.66015625" style="938" customWidth="1"/>
    <col min="13" max="16384" width="9.33203125" style="938" customWidth="1"/>
  </cols>
  <sheetData>
    <row r="1" spans="4:11" ht="15.75">
      <c r="D1" s="902"/>
      <c r="I1" s="939" t="s">
        <v>618</v>
      </c>
      <c r="J1" s="940"/>
      <c r="K1" s="940"/>
    </row>
    <row r="2" spans="4:14" ht="76.5" customHeight="1">
      <c r="D2" s="1135"/>
      <c r="E2" s="1135"/>
      <c r="H2" s="549"/>
      <c r="I2" s="1162" t="s">
        <v>121</v>
      </c>
      <c r="J2" s="1162"/>
      <c r="K2" s="1162"/>
      <c r="L2" s="1166"/>
      <c r="M2" s="1166"/>
      <c r="N2" s="1166"/>
    </row>
    <row r="3" ht="27.75" customHeight="1">
      <c r="D3" s="902"/>
    </row>
    <row r="4" spans="2:11" ht="24" customHeight="1">
      <c r="B4" s="1117" t="s">
        <v>619</v>
      </c>
      <c r="C4" s="1117"/>
      <c r="D4" s="1117"/>
      <c r="E4" s="1117"/>
      <c r="F4" s="1117"/>
      <c r="G4" s="1117"/>
      <c r="H4" s="1117"/>
      <c r="I4" s="1117"/>
      <c r="J4" s="1117"/>
      <c r="K4" s="1117"/>
    </row>
    <row r="5" spans="2:14" ht="16.5" thickBot="1">
      <c r="B5" s="941"/>
      <c r="M5" s="942"/>
      <c r="N5" s="942"/>
    </row>
    <row r="6" spans="1:14" ht="51" customHeight="1">
      <c r="A6" s="943" t="s">
        <v>231</v>
      </c>
      <c r="B6" s="944" t="s">
        <v>232</v>
      </c>
      <c r="C6" s="1229" t="s">
        <v>647</v>
      </c>
      <c r="D6" s="1230"/>
      <c r="E6" s="1231"/>
      <c r="F6" s="1229" t="s">
        <v>393</v>
      </c>
      <c r="G6" s="1230"/>
      <c r="H6" s="1232"/>
      <c r="I6" s="1233" t="s">
        <v>620</v>
      </c>
      <c r="J6" s="1230"/>
      <c r="K6" s="1231"/>
      <c r="M6" s="945"/>
      <c r="N6" s="942"/>
    </row>
    <row r="7" spans="1:14" ht="27.75" customHeight="1" thickBot="1">
      <c r="A7" s="946" t="s">
        <v>206</v>
      </c>
      <c r="B7" s="947" t="s">
        <v>207</v>
      </c>
      <c r="C7" s="948">
        <v>1</v>
      </c>
      <c r="D7" s="949">
        <v>2</v>
      </c>
      <c r="E7" s="950" t="s">
        <v>621</v>
      </c>
      <c r="F7" s="948">
        <v>4</v>
      </c>
      <c r="G7" s="949">
        <v>5</v>
      </c>
      <c r="H7" s="951" t="s">
        <v>622</v>
      </c>
      <c r="I7" s="952">
        <v>7</v>
      </c>
      <c r="J7" s="949">
        <v>8</v>
      </c>
      <c r="K7" s="950" t="s">
        <v>623</v>
      </c>
      <c r="M7" s="942"/>
      <c r="N7" s="942"/>
    </row>
    <row r="8" spans="1:11" ht="30" customHeight="1">
      <c r="A8" s="953">
        <v>1</v>
      </c>
      <c r="B8" s="954" t="s">
        <v>624</v>
      </c>
      <c r="C8" s="955" t="s">
        <v>278</v>
      </c>
      <c r="D8" s="956" t="s">
        <v>279</v>
      </c>
      <c r="E8" s="957" t="s">
        <v>625</v>
      </c>
      <c r="F8" s="955" t="s">
        <v>278</v>
      </c>
      <c r="G8" s="956" t="s">
        <v>626</v>
      </c>
      <c r="H8" s="958" t="s">
        <v>311</v>
      </c>
      <c r="I8" s="959" t="s">
        <v>278</v>
      </c>
      <c r="J8" s="956" t="s">
        <v>627</v>
      </c>
      <c r="K8" s="957" t="s">
        <v>311</v>
      </c>
    </row>
    <row r="9" spans="1:11" ht="30" customHeight="1">
      <c r="A9" s="960">
        <v>2</v>
      </c>
      <c r="B9" s="961" t="s">
        <v>628</v>
      </c>
      <c r="C9" s="962"/>
      <c r="D9" s="963"/>
      <c r="E9" s="964"/>
      <c r="F9" s="962"/>
      <c r="G9" s="963"/>
      <c r="H9" s="965"/>
      <c r="I9" s="966"/>
      <c r="J9" s="963"/>
      <c r="K9" s="964"/>
    </row>
    <row r="10" spans="1:11" ht="30" customHeight="1">
      <c r="A10" s="960">
        <v>3</v>
      </c>
      <c r="B10" s="961" t="s">
        <v>629</v>
      </c>
      <c r="C10" s="962"/>
      <c r="D10" s="963"/>
      <c r="E10" s="964"/>
      <c r="F10" s="962"/>
      <c r="G10" s="963"/>
      <c r="H10" s="965"/>
      <c r="I10" s="966"/>
      <c r="J10" s="963"/>
      <c r="K10" s="964"/>
    </row>
    <row r="11" spans="1:11" ht="30" customHeight="1">
      <c r="A11" s="960">
        <v>4</v>
      </c>
      <c r="B11" s="967" t="s">
        <v>630</v>
      </c>
      <c r="C11" s="962"/>
      <c r="D11" s="963"/>
      <c r="E11" s="964"/>
      <c r="F11" s="962"/>
      <c r="G11" s="963"/>
      <c r="H11" s="965"/>
      <c r="I11" s="966"/>
      <c r="J11" s="963"/>
      <c r="K11" s="964"/>
    </row>
    <row r="12" spans="1:11" ht="30" customHeight="1">
      <c r="A12" s="960">
        <v>5</v>
      </c>
      <c r="B12" s="961" t="s">
        <v>631</v>
      </c>
      <c r="C12" s="968"/>
      <c r="D12" s="969"/>
      <c r="E12" s="970"/>
      <c r="F12" s="968"/>
      <c r="G12" s="969"/>
      <c r="H12" s="971"/>
      <c r="I12" s="972"/>
      <c r="J12" s="969"/>
      <c r="K12" s="970"/>
    </row>
    <row r="13" spans="1:11" ht="30" customHeight="1" thickBot="1">
      <c r="A13" s="973">
        <v>6</v>
      </c>
      <c r="B13" s="974" t="s">
        <v>632</v>
      </c>
      <c r="C13" s="975"/>
      <c r="D13" s="976"/>
      <c r="E13" s="977"/>
      <c r="F13" s="975"/>
      <c r="G13" s="976"/>
      <c r="H13" s="978"/>
      <c r="I13" s="979"/>
      <c r="J13" s="976"/>
      <c r="K13" s="977"/>
    </row>
    <row r="14" spans="1:11" ht="30" customHeight="1" thickBot="1">
      <c r="A14" s="980">
        <v>7</v>
      </c>
      <c r="B14" s="981" t="s">
        <v>311</v>
      </c>
      <c r="C14" s="982"/>
      <c r="D14" s="983"/>
      <c r="E14" s="984"/>
      <c r="F14" s="982"/>
      <c r="G14" s="983"/>
      <c r="H14" s="985"/>
      <c r="I14" s="986"/>
      <c r="J14" s="983"/>
      <c r="K14" s="984"/>
    </row>
    <row r="15" spans="1:11" ht="30" customHeight="1" thickBot="1">
      <c r="A15" s="987">
        <v>8</v>
      </c>
      <c r="B15" s="987" t="s">
        <v>633</v>
      </c>
      <c r="C15" s="988"/>
      <c r="D15" s="989"/>
      <c r="E15" s="990"/>
      <c r="F15" s="988"/>
      <c r="G15" s="989"/>
      <c r="H15" s="991"/>
      <c r="I15" s="992"/>
      <c r="J15" s="989"/>
      <c r="K15" s="990"/>
    </row>
    <row r="16" ht="26.25" customHeight="1"/>
    <row r="17" ht="38.25" customHeight="1"/>
    <row r="18" spans="2:10" ht="15.75">
      <c r="B18" s="902" t="s">
        <v>194</v>
      </c>
      <c r="C18" s="198"/>
      <c r="E18" s="1145" t="s">
        <v>286</v>
      </c>
      <c r="F18" s="1145"/>
      <c r="I18" s="1145" t="s">
        <v>247</v>
      </c>
      <c r="J18" s="1145"/>
    </row>
    <row r="19" spans="2:10" ht="21.75" customHeight="1">
      <c r="B19" s="902" t="s">
        <v>534</v>
      </c>
      <c r="C19" s="198"/>
      <c r="D19" s="993"/>
      <c r="E19" s="1145" t="s">
        <v>226</v>
      </c>
      <c r="F19" s="1145"/>
      <c r="I19" s="1145" t="s">
        <v>29</v>
      </c>
      <c r="J19" s="1145"/>
    </row>
    <row r="20" spans="2:5" ht="25.5" customHeight="1">
      <c r="B20" s="198"/>
      <c r="C20" s="198"/>
      <c r="D20" s="994"/>
      <c r="E20" s="942"/>
    </row>
    <row r="21" spans="2:5" ht="14.25" customHeight="1">
      <c r="B21" s="1205" t="s">
        <v>389</v>
      </c>
      <c r="C21" s="1205"/>
      <c r="D21" s="942"/>
      <c r="E21" s="942"/>
    </row>
  </sheetData>
  <sheetProtection/>
  <mergeCells count="12">
    <mergeCell ref="L2:N2"/>
    <mergeCell ref="B4:K4"/>
    <mergeCell ref="C6:E6"/>
    <mergeCell ref="F6:H6"/>
    <mergeCell ref="I6:K6"/>
    <mergeCell ref="E18:F18"/>
    <mergeCell ref="I18:J18"/>
    <mergeCell ref="E19:F19"/>
    <mergeCell ref="I19:J19"/>
    <mergeCell ref="B21:C21"/>
    <mergeCell ref="D2:E2"/>
    <mergeCell ref="I2:K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M33"/>
  <sheetViews>
    <sheetView view="pageBreakPreview" zoomScale="60" zoomScalePageLayoutView="0" workbookViewId="0" topLeftCell="A1">
      <selection activeCell="J2" sqref="J2"/>
    </sheetView>
  </sheetViews>
  <sheetFormatPr defaultColWidth="10.66015625" defaultRowHeight="12.75"/>
  <cols>
    <col min="1" max="1" width="7.33203125" style="547" customWidth="1"/>
    <col min="2" max="2" width="97.33203125" style="547" customWidth="1"/>
    <col min="3" max="3" width="22.66015625" style="547" customWidth="1"/>
    <col min="4" max="4" width="19.16015625" style="547" customWidth="1"/>
    <col min="5" max="5" width="18.66015625" style="547" customWidth="1"/>
    <col min="6" max="6" width="18.83203125" style="547" customWidth="1"/>
    <col min="7" max="8" width="18.66015625" style="547" customWidth="1"/>
    <col min="9" max="10" width="19.16015625" style="547" customWidth="1"/>
    <col min="11" max="11" width="16.66015625" style="547" customWidth="1"/>
    <col min="12" max="12" width="19.33203125" style="547" customWidth="1"/>
    <col min="13" max="13" width="16.16015625" style="547" customWidth="1"/>
    <col min="14" max="16384" width="10.66015625" style="547" customWidth="1"/>
  </cols>
  <sheetData>
    <row r="2" ht="15.75">
      <c r="J2" s="1064" t="s">
        <v>701</v>
      </c>
    </row>
    <row r="3" spans="4:13" ht="48" customHeight="1">
      <c r="D3" s="549"/>
      <c r="J3" s="1234" t="s">
        <v>702</v>
      </c>
      <c r="K3" s="1234"/>
      <c r="L3" s="1234"/>
      <c r="M3" s="1234"/>
    </row>
    <row r="4" spans="1:13" ht="45.75" customHeight="1">
      <c r="A4" s="1167" t="s">
        <v>703</v>
      </c>
      <c r="B4" s="1167"/>
      <c r="C4" s="1167"/>
      <c r="D4" s="1167"/>
      <c r="E4" s="1167"/>
      <c r="F4" s="1167"/>
      <c r="G4" s="1167"/>
      <c r="H4" s="1167"/>
      <c r="I4" s="1167"/>
      <c r="J4" s="1167"/>
      <c r="K4" s="1167"/>
      <c r="L4" s="1167"/>
      <c r="M4" s="1167"/>
    </row>
    <row r="5" ht="5.25" customHeight="1" thickBot="1"/>
    <row r="6" spans="1:13" ht="54.75" customHeight="1">
      <c r="A6" s="1235" t="s">
        <v>231</v>
      </c>
      <c r="B6" s="1235" t="s">
        <v>455</v>
      </c>
      <c r="C6" s="1235" t="s">
        <v>704</v>
      </c>
      <c r="D6" s="1122" t="s">
        <v>291</v>
      </c>
      <c r="E6" s="1128"/>
      <c r="F6" s="1122" t="s">
        <v>44</v>
      </c>
      <c r="G6" s="1128"/>
      <c r="H6" s="1122" t="s">
        <v>45</v>
      </c>
      <c r="I6" s="1128"/>
      <c r="J6" s="1107" t="s">
        <v>46</v>
      </c>
      <c r="K6" s="1109"/>
      <c r="L6" s="1122" t="s">
        <v>47</v>
      </c>
      <c r="M6" s="1128"/>
    </row>
    <row r="7" spans="1:13" ht="69" customHeight="1" thickBot="1">
      <c r="A7" s="1236"/>
      <c r="B7" s="1236"/>
      <c r="C7" s="1236"/>
      <c r="D7" s="648" t="s">
        <v>48</v>
      </c>
      <c r="E7" s="650" t="s">
        <v>49</v>
      </c>
      <c r="F7" s="648" t="s">
        <v>48</v>
      </c>
      <c r="G7" s="650" t="s">
        <v>49</v>
      </c>
      <c r="H7" s="648" t="s">
        <v>48</v>
      </c>
      <c r="I7" s="650" t="s">
        <v>49</v>
      </c>
      <c r="J7" s="710" t="s">
        <v>48</v>
      </c>
      <c r="K7" s="711" t="s">
        <v>49</v>
      </c>
      <c r="L7" s="648" t="s">
        <v>48</v>
      </c>
      <c r="M7" s="650" t="s">
        <v>49</v>
      </c>
    </row>
    <row r="8" spans="1:13" ht="35.25" customHeight="1" thickBot="1">
      <c r="A8" s="1003" t="s">
        <v>206</v>
      </c>
      <c r="B8" s="1065" t="s">
        <v>207</v>
      </c>
      <c r="C8" s="546">
        <v>1</v>
      </c>
      <c r="D8" s="1066">
        <v>2</v>
      </c>
      <c r="E8" s="1067">
        <v>3</v>
      </c>
      <c r="F8" s="1066">
        <v>4</v>
      </c>
      <c r="G8" s="1067">
        <v>5</v>
      </c>
      <c r="H8" s="1066">
        <v>6</v>
      </c>
      <c r="I8" s="1067">
        <v>7</v>
      </c>
      <c r="J8" s="1066">
        <v>8</v>
      </c>
      <c r="K8" s="1067">
        <v>9</v>
      </c>
      <c r="L8" s="1066">
        <v>10</v>
      </c>
      <c r="M8" s="1067">
        <v>11</v>
      </c>
    </row>
    <row r="9" spans="1:13" ht="48" customHeight="1">
      <c r="A9" s="1068">
        <v>1</v>
      </c>
      <c r="B9" s="1069" t="s">
        <v>705</v>
      </c>
      <c r="C9" s="1070" t="s">
        <v>706</v>
      </c>
      <c r="D9" s="1071"/>
      <c r="E9" s="1072"/>
      <c r="F9" s="1071"/>
      <c r="G9" s="1072"/>
      <c r="H9" s="1071"/>
      <c r="I9" s="1072"/>
      <c r="J9" s="1071"/>
      <c r="K9" s="1072"/>
      <c r="L9" s="1071"/>
      <c r="M9" s="1072"/>
    </row>
    <row r="10" spans="1:13" ht="34.5" customHeight="1">
      <c r="A10" s="551">
        <v>2</v>
      </c>
      <c r="B10" s="552" t="s">
        <v>458</v>
      </c>
      <c r="C10" s="1073" t="s">
        <v>707</v>
      </c>
      <c r="D10" s="1074"/>
      <c r="E10" s="1075"/>
      <c r="F10" s="1074"/>
      <c r="G10" s="1075"/>
      <c r="H10" s="1074"/>
      <c r="I10" s="1075"/>
      <c r="J10" s="1074"/>
      <c r="K10" s="1075"/>
      <c r="L10" s="1074"/>
      <c r="M10" s="1075"/>
    </row>
    <row r="11" spans="1:13" ht="34.5" customHeight="1">
      <c r="A11" s="551">
        <v>3</v>
      </c>
      <c r="B11" s="552" t="s">
        <v>459</v>
      </c>
      <c r="C11" s="551" t="s">
        <v>708</v>
      </c>
      <c r="D11" s="1076"/>
      <c r="E11" s="1077"/>
      <c r="F11" s="1076"/>
      <c r="G11" s="1077"/>
      <c r="H11" s="1076"/>
      <c r="I11" s="1077"/>
      <c r="J11" s="1076"/>
      <c r="K11" s="1077"/>
      <c r="L11" s="1076"/>
      <c r="M11" s="1077"/>
    </row>
    <row r="12" spans="1:13" ht="34.5" customHeight="1">
      <c r="A12" s="551">
        <v>4</v>
      </c>
      <c r="B12" s="552" t="s">
        <v>460</v>
      </c>
      <c r="C12" s="551" t="s">
        <v>709</v>
      </c>
      <c r="D12" s="1074"/>
      <c r="E12" s="1075"/>
      <c r="F12" s="1074"/>
      <c r="G12" s="1075"/>
      <c r="H12" s="1074"/>
      <c r="I12" s="1075"/>
      <c r="J12" s="1074"/>
      <c r="K12" s="1075"/>
      <c r="L12" s="1074"/>
      <c r="M12" s="1075"/>
    </row>
    <row r="13" spans="1:13" ht="34.5" customHeight="1">
      <c r="A13" s="551">
        <v>5</v>
      </c>
      <c r="B13" s="552" t="s">
        <v>461</v>
      </c>
      <c r="C13" s="551" t="s">
        <v>710</v>
      </c>
      <c r="D13" s="1076"/>
      <c r="E13" s="1077"/>
      <c r="F13" s="1076"/>
      <c r="G13" s="1077"/>
      <c r="H13" s="1076"/>
      <c r="I13" s="1077"/>
      <c r="J13" s="1076"/>
      <c r="K13" s="1077"/>
      <c r="L13" s="1076"/>
      <c r="M13" s="1077"/>
    </row>
    <row r="14" spans="1:13" ht="34.5" customHeight="1">
      <c r="A14" s="551">
        <v>6</v>
      </c>
      <c r="B14" s="556" t="s">
        <v>462</v>
      </c>
      <c r="C14" s="551" t="s">
        <v>711</v>
      </c>
      <c r="D14" s="1074"/>
      <c r="E14" s="1075"/>
      <c r="F14" s="1074"/>
      <c r="G14" s="1075"/>
      <c r="H14" s="1074"/>
      <c r="I14" s="1075"/>
      <c r="J14" s="1074"/>
      <c r="K14" s="1075"/>
      <c r="L14" s="1074"/>
      <c r="M14" s="1075"/>
    </row>
    <row r="15" spans="1:13" ht="34.5" customHeight="1">
      <c r="A15" s="551">
        <v>7</v>
      </c>
      <c r="B15" s="556" t="s">
        <v>463</v>
      </c>
      <c r="C15" s="551" t="s">
        <v>712</v>
      </c>
      <c r="D15" s="1076"/>
      <c r="E15" s="1077"/>
      <c r="F15" s="1076"/>
      <c r="G15" s="1077"/>
      <c r="H15" s="1076"/>
      <c r="I15" s="1077"/>
      <c r="J15" s="1076"/>
      <c r="K15" s="1077"/>
      <c r="L15" s="1076"/>
      <c r="M15" s="1077"/>
    </row>
    <row r="16" spans="1:13" ht="34.5" customHeight="1">
      <c r="A16" s="551">
        <v>8</v>
      </c>
      <c r="B16" s="552" t="s">
        <v>464</v>
      </c>
      <c r="C16" s="551" t="s">
        <v>713</v>
      </c>
      <c r="D16" s="1074"/>
      <c r="E16" s="1075"/>
      <c r="F16" s="1074"/>
      <c r="G16" s="1075"/>
      <c r="H16" s="1074"/>
      <c r="I16" s="1075"/>
      <c r="J16" s="1074"/>
      <c r="K16" s="1075"/>
      <c r="L16" s="1074"/>
      <c r="M16" s="1075"/>
    </row>
    <row r="17" spans="1:13" ht="34.5" customHeight="1">
      <c r="A17" s="551">
        <v>9</v>
      </c>
      <c r="B17" s="552" t="s">
        <v>465</v>
      </c>
      <c r="C17" s="551" t="s">
        <v>714</v>
      </c>
      <c r="D17" s="1076"/>
      <c r="E17" s="1077"/>
      <c r="F17" s="1076"/>
      <c r="G17" s="1077"/>
      <c r="H17" s="1076"/>
      <c r="I17" s="1077"/>
      <c r="J17" s="1076"/>
      <c r="K17" s="1077"/>
      <c r="L17" s="1076"/>
      <c r="M17" s="1077"/>
    </row>
    <row r="18" spans="1:13" ht="34.5" customHeight="1">
      <c r="A18" s="551">
        <v>10</v>
      </c>
      <c r="B18" s="558" t="s">
        <v>717</v>
      </c>
      <c r="C18" s="559" t="s">
        <v>468</v>
      </c>
      <c r="D18" s="1074"/>
      <c r="E18" s="1075"/>
      <c r="F18" s="1074"/>
      <c r="G18" s="1075"/>
      <c r="H18" s="1074"/>
      <c r="I18" s="1075"/>
      <c r="J18" s="1074"/>
      <c r="K18" s="1075"/>
      <c r="L18" s="1074"/>
      <c r="M18" s="1075"/>
    </row>
    <row r="19" spans="1:13" ht="34.5" customHeight="1" thickBot="1">
      <c r="A19" s="561">
        <v>11</v>
      </c>
      <c r="B19" s="562" t="s">
        <v>718</v>
      </c>
      <c r="C19" s="563" t="s">
        <v>469</v>
      </c>
      <c r="D19" s="1078"/>
      <c r="E19" s="1079"/>
      <c r="F19" s="1078"/>
      <c r="G19" s="1079"/>
      <c r="H19" s="1078"/>
      <c r="I19" s="1079"/>
      <c r="J19" s="1078"/>
      <c r="K19" s="1079"/>
      <c r="L19" s="1078"/>
      <c r="M19" s="1079"/>
    </row>
    <row r="20" spans="1:3" ht="29.25" customHeight="1">
      <c r="A20" s="565"/>
      <c r="B20" s="566"/>
      <c r="C20" s="567"/>
    </row>
    <row r="22" spans="1:3" ht="18" customHeight="1">
      <c r="A22" s="570"/>
      <c r="B22" s="571" t="s">
        <v>194</v>
      </c>
      <c r="C22" s="572" t="s">
        <v>286</v>
      </c>
    </row>
    <row r="23" spans="1:3" ht="15.75">
      <c r="A23" s="573"/>
      <c r="B23" s="12" t="s">
        <v>534</v>
      </c>
      <c r="C23" s="574" t="s">
        <v>226</v>
      </c>
    </row>
    <row r="24" spans="1:3" ht="15.75">
      <c r="A24" s="573"/>
      <c r="B24" s="12"/>
      <c r="C24" s="574"/>
    </row>
    <row r="25" spans="1:3" ht="15.75">
      <c r="A25" s="573"/>
      <c r="B25" s="1165" t="s">
        <v>209</v>
      </c>
      <c r="C25" s="1165"/>
    </row>
    <row r="27" spans="1:3" ht="15.75">
      <c r="A27" s="575"/>
      <c r="B27" s="575"/>
      <c r="C27" s="575"/>
    </row>
    <row r="28" spans="1:3" ht="15.75">
      <c r="A28" s="575"/>
      <c r="B28" s="575"/>
      <c r="C28" s="575"/>
    </row>
    <row r="29" spans="1:3" ht="15.75">
      <c r="A29" s="575"/>
      <c r="B29" s="575"/>
      <c r="C29" s="575"/>
    </row>
    <row r="30" spans="1:3" ht="15.75">
      <c r="A30" s="575"/>
      <c r="B30" s="575"/>
      <c r="C30" s="575"/>
    </row>
    <row r="31" spans="1:3" ht="15.75">
      <c r="A31" s="575"/>
      <c r="B31" s="575"/>
      <c r="C31" s="575"/>
    </row>
    <row r="32" spans="1:3" ht="15.75">
      <c r="A32" s="575"/>
      <c r="B32" s="575"/>
      <c r="C32" s="575"/>
    </row>
    <row r="33" spans="1:3" ht="15.75">
      <c r="A33" s="575"/>
      <c r="B33" s="575"/>
      <c r="C33" s="575"/>
    </row>
  </sheetData>
  <sheetProtection/>
  <mergeCells count="11">
    <mergeCell ref="J6:K6"/>
    <mergeCell ref="L6:M6"/>
    <mergeCell ref="B25:C25"/>
    <mergeCell ref="J3:M3"/>
    <mergeCell ref="A4:M4"/>
    <mergeCell ref="A6:A7"/>
    <mergeCell ref="B6:B7"/>
    <mergeCell ref="C6:C7"/>
    <mergeCell ref="D6:E6"/>
    <mergeCell ref="F6:G6"/>
    <mergeCell ref="H6:I6"/>
  </mergeCells>
  <printOptions/>
  <pageMargins left="0.7" right="0.7" top="0.75" bottom="0.75" header="0.3" footer="0.3"/>
  <pageSetup horizontalDpi="300" verticalDpi="3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N79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33203125" defaultRowHeight="12.75"/>
  <cols>
    <col min="1" max="1" width="13.83203125" style="0" customWidth="1"/>
    <col min="2" max="2" width="58.83203125" style="0" customWidth="1"/>
    <col min="3" max="3" width="21.33203125" style="0" customWidth="1"/>
    <col min="4" max="4" width="22.16015625" style="0" customWidth="1"/>
    <col min="5" max="5" width="20.66015625" style="0" customWidth="1"/>
    <col min="6" max="6" width="23.66015625" style="0" customWidth="1"/>
    <col min="7" max="7" width="20.83203125" style="0" customWidth="1"/>
    <col min="8" max="8" width="24.5" style="0" customWidth="1"/>
    <col min="9" max="9" width="21.66015625" style="0" customWidth="1"/>
    <col min="10" max="10" width="23.66015625" style="0" customWidth="1"/>
    <col min="11" max="11" width="20.83203125" style="0" customWidth="1"/>
    <col min="12" max="12" width="24.16015625" style="0" customWidth="1"/>
  </cols>
  <sheetData>
    <row r="1" spans="1:13" ht="18.75">
      <c r="A1" s="355"/>
      <c r="B1" s="355"/>
      <c r="C1" s="355"/>
      <c r="D1" s="355"/>
      <c r="E1" s="355"/>
      <c r="F1" s="355"/>
      <c r="G1" s="355"/>
      <c r="H1" s="355"/>
      <c r="I1" s="355"/>
      <c r="J1" s="355" t="s">
        <v>244</v>
      </c>
      <c r="K1" s="355"/>
      <c r="L1" s="355"/>
      <c r="M1" s="12"/>
    </row>
    <row r="2" spans="1:14" ht="66.75" customHeight="1">
      <c r="A2" s="355"/>
      <c r="B2" s="355"/>
      <c r="C2" s="355"/>
      <c r="D2" s="355"/>
      <c r="E2" s="355"/>
      <c r="F2" s="355"/>
      <c r="G2" s="355"/>
      <c r="H2" s="611"/>
      <c r="I2" s="611"/>
      <c r="J2" s="1097" t="s">
        <v>121</v>
      </c>
      <c r="K2" s="1097"/>
      <c r="L2" s="1097"/>
      <c r="M2" s="259"/>
      <c r="N2" s="259"/>
    </row>
    <row r="3" spans="1:13" ht="41.25" customHeight="1" thickBot="1">
      <c r="A3" s="1098" t="s">
        <v>472</v>
      </c>
      <c r="B3" s="1098"/>
      <c r="C3" s="1098"/>
      <c r="D3" s="1098"/>
      <c r="E3" s="1098"/>
      <c r="F3" s="1098"/>
      <c r="G3" s="1098"/>
      <c r="H3" s="1098"/>
      <c r="I3" s="1098"/>
      <c r="J3" s="1098"/>
      <c r="K3" s="1098"/>
      <c r="L3" s="1098"/>
      <c r="M3" s="12"/>
    </row>
    <row r="4" spans="1:13" ht="24.75" customHeight="1" thickBot="1">
      <c r="A4" s="1101" t="s">
        <v>309</v>
      </c>
      <c r="B4" s="1103" t="s">
        <v>310</v>
      </c>
      <c r="C4" s="1099" t="s">
        <v>291</v>
      </c>
      <c r="D4" s="1100"/>
      <c r="E4" s="1099" t="s">
        <v>44</v>
      </c>
      <c r="F4" s="1100"/>
      <c r="G4" s="1099" t="s">
        <v>45</v>
      </c>
      <c r="H4" s="1100"/>
      <c r="I4" s="1099" t="s">
        <v>46</v>
      </c>
      <c r="J4" s="1100"/>
      <c r="K4" s="1099" t="s">
        <v>47</v>
      </c>
      <c r="L4" s="1105"/>
      <c r="M4" s="12"/>
    </row>
    <row r="5" spans="1:13" ht="74.25" customHeight="1" thickBot="1">
      <c r="A5" s="1102"/>
      <c r="B5" s="1104"/>
      <c r="C5" s="613" t="s">
        <v>48</v>
      </c>
      <c r="D5" s="614" t="s">
        <v>49</v>
      </c>
      <c r="E5" s="613" t="s">
        <v>48</v>
      </c>
      <c r="F5" s="614" t="s">
        <v>49</v>
      </c>
      <c r="G5" s="613" t="s">
        <v>48</v>
      </c>
      <c r="H5" s="614" t="s">
        <v>49</v>
      </c>
      <c r="I5" s="613" t="s">
        <v>48</v>
      </c>
      <c r="J5" s="614" t="s">
        <v>49</v>
      </c>
      <c r="K5" s="613" t="s">
        <v>48</v>
      </c>
      <c r="L5" s="615" t="s">
        <v>49</v>
      </c>
      <c r="M5" s="12"/>
    </row>
    <row r="6" spans="1:13" ht="24" customHeight="1" thickBot="1">
      <c r="A6" s="612" t="s">
        <v>206</v>
      </c>
      <c r="B6" s="616" t="s">
        <v>207</v>
      </c>
      <c r="C6" s="617">
        <v>1</v>
      </c>
      <c r="D6" s="618">
        <v>2</v>
      </c>
      <c r="E6" s="617">
        <v>3</v>
      </c>
      <c r="F6" s="618">
        <v>4</v>
      </c>
      <c r="G6" s="617">
        <v>5</v>
      </c>
      <c r="H6" s="618">
        <v>6</v>
      </c>
      <c r="I6" s="617">
        <v>7</v>
      </c>
      <c r="J6" s="618">
        <v>8</v>
      </c>
      <c r="K6" s="617">
        <v>9</v>
      </c>
      <c r="L6" s="619">
        <v>10</v>
      </c>
      <c r="M6" s="12"/>
    </row>
    <row r="7" spans="1:13" ht="48" customHeight="1">
      <c r="A7" s="620">
        <v>1</v>
      </c>
      <c r="B7" s="621" t="s">
        <v>473</v>
      </c>
      <c r="C7" s="622"/>
      <c r="D7" s="623"/>
      <c r="E7" s="622"/>
      <c r="F7" s="623"/>
      <c r="G7" s="622"/>
      <c r="H7" s="623"/>
      <c r="I7" s="622"/>
      <c r="J7" s="623"/>
      <c r="K7" s="622"/>
      <c r="L7" s="624"/>
      <c r="M7" s="12"/>
    </row>
    <row r="8" spans="1:13" ht="38.25" customHeight="1">
      <c r="A8" s="625">
        <v>2</v>
      </c>
      <c r="B8" s="626" t="s">
        <v>474</v>
      </c>
      <c r="C8" s="627"/>
      <c r="D8" s="628"/>
      <c r="E8" s="627"/>
      <c r="F8" s="628"/>
      <c r="G8" s="627"/>
      <c r="H8" s="628"/>
      <c r="I8" s="627"/>
      <c r="J8" s="628"/>
      <c r="K8" s="627"/>
      <c r="L8" s="629"/>
      <c r="M8" s="12"/>
    </row>
    <row r="9" spans="1:13" ht="48" customHeight="1">
      <c r="A9" s="625">
        <v>3</v>
      </c>
      <c r="B9" s="626" t="s">
        <v>475</v>
      </c>
      <c r="C9" s="627"/>
      <c r="D9" s="628"/>
      <c r="E9" s="627"/>
      <c r="F9" s="628"/>
      <c r="G9" s="627"/>
      <c r="H9" s="628"/>
      <c r="I9" s="627"/>
      <c r="J9" s="628"/>
      <c r="K9" s="627"/>
      <c r="L9" s="629"/>
      <c r="M9" s="12"/>
    </row>
    <row r="10" spans="1:13" ht="78.75" customHeight="1">
      <c r="A10" s="625">
        <v>4</v>
      </c>
      <c r="B10" s="626" t="s">
        <v>476</v>
      </c>
      <c r="C10" s="627"/>
      <c r="D10" s="628"/>
      <c r="E10" s="627"/>
      <c r="F10" s="628"/>
      <c r="G10" s="627"/>
      <c r="H10" s="628"/>
      <c r="I10" s="627"/>
      <c r="J10" s="628"/>
      <c r="K10" s="627"/>
      <c r="L10" s="629"/>
      <c r="M10" s="12"/>
    </row>
    <row r="11" spans="1:13" ht="102" customHeight="1" thickBot="1">
      <c r="A11" s="625">
        <v>5</v>
      </c>
      <c r="B11" s="630" t="s">
        <v>477</v>
      </c>
      <c r="C11" s="627"/>
      <c r="D11" s="628"/>
      <c r="E11" s="627"/>
      <c r="F11" s="628"/>
      <c r="G11" s="627"/>
      <c r="H11" s="628"/>
      <c r="I11" s="627"/>
      <c r="J11" s="628"/>
      <c r="K11" s="627"/>
      <c r="L11" s="629"/>
      <c r="M11" s="12"/>
    </row>
    <row r="12" spans="1:13" s="1018" customFormat="1" ht="51" customHeight="1" thickBot="1">
      <c r="A12" s="1021"/>
      <c r="B12" s="1020" t="s">
        <v>677</v>
      </c>
      <c r="C12" s="1014"/>
      <c r="D12" s="1015"/>
      <c r="E12" s="1014"/>
      <c r="F12" s="1015"/>
      <c r="G12" s="1014"/>
      <c r="H12" s="1015"/>
      <c r="I12" s="1014"/>
      <c r="J12" s="1015"/>
      <c r="K12" s="1014"/>
      <c r="L12" s="1016"/>
      <c r="M12" s="1017"/>
    </row>
    <row r="13" spans="1:13" s="1018" customFormat="1" ht="51" customHeight="1">
      <c r="A13" s="1013"/>
      <c r="B13" s="1019" t="s">
        <v>678</v>
      </c>
      <c r="C13" s="1014"/>
      <c r="D13" s="1015"/>
      <c r="E13" s="1014"/>
      <c r="F13" s="1015"/>
      <c r="G13" s="1014"/>
      <c r="H13" s="1015"/>
      <c r="I13" s="1014"/>
      <c r="J13" s="1015"/>
      <c r="K13" s="1014"/>
      <c r="L13" s="1016"/>
      <c r="M13" s="1017"/>
    </row>
    <row r="14" spans="1:13" ht="49.5" customHeight="1">
      <c r="A14" s="625">
        <v>6</v>
      </c>
      <c r="B14" s="626" t="s">
        <v>478</v>
      </c>
      <c r="C14" s="627"/>
      <c r="D14" s="628"/>
      <c r="E14" s="627"/>
      <c r="F14" s="628"/>
      <c r="G14" s="627"/>
      <c r="H14" s="628"/>
      <c r="I14" s="627"/>
      <c r="J14" s="628"/>
      <c r="K14" s="627"/>
      <c r="L14" s="629"/>
      <c r="M14" s="12"/>
    </row>
    <row r="15" spans="1:13" ht="42" customHeight="1">
      <c r="A15" s="625">
        <v>7</v>
      </c>
      <c r="B15" s="626" t="s">
        <v>479</v>
      </c>
      <c r="C15" s="627"/>
      <c r="D15" s="628"/>
      <c r="E15" s="627"/>
      <c r="F15" s="628"/>
      <c r="G15" s="627"/>
      <c r="H15" s="628"/>
      <c r="I15" s="627"/>
      <c r="J15" s="628"/>
      <c r="K15" s="627"/>
      <c r="L15" s="629"/>
      <c r="M15" s="12"/>
    </row>
    <row r="16" spans="1:13" ht="65.25" customHeight="1">
      <c r="A16" s="631"/>
      <c r="B16" s="626" t="s">
        <v>679</v>
      </c>
      <c r="C16" s="627"/>
      <c r="D16" s="628"/>
      <c r="E16" s="627"/>
      <c r="F16" s="628"/>
      <c r="G16" s="627"/>
      <c r="H16" s="628"/>
      <c r="I16" s="627"/>
      <c r="J16" s="628"/>
      <c r="K16" s="627"/>
      <c r="L16" s="629"/>
      <c r="M16" s="12"/>
    </row>
    <row r="17" spans="1:13" ht="65.25" customHeight="1">
      <c r="A17" s="631"/>
      <c r="B17" s="626" t="s">
        <v>680</v>
      </c>
      <c r="C17" s="627"/>
      <c r="D17" s="628"/>
      <c r="E17" s="627"/>
      <c r="F17" s="628"/>
      <c r="G17" s="627"/>
      <c r="H17" s="628"/>
      <c r="I17" s="627"/>
      <c r="J17" s="628"/>
      <c r="K17" s="627"/>
      <c r="L17" s="629"/>
      <c r="M17" s="12"/>
    </row>
    <row r="18" spans="1:13" ht="49.5" customHeight="1">
      <c r="A18" s="631">
        <v>8</v>
      </c>
      <c r="B18" s="626" t="s">
        <v>480</v>
      </c>
      <c r="C18" s="627"/>
      <c r="D18" s="628"/>
      <c r="E18" s="627"/>
      <c r="F18" s="628"/>
      <c r="G18" s="627"/>
      <c r="H18" s="628"/>
      <c r="I18" s="627"/>
      <c r="J18" s="628"/>
      <c r="K18" s="627"/>
      <c r="L18" s="629"/>
      <c r="M18" s="12"/>
    </row>
    <row r="19" spans="1:13" ht="127.5" customHeight="1">
      <c r="A19" s="631">
        <v>9</v>
      </c>
      <c r="B19" s="632" t="s">
        <v>481</v>
      </c>
      <c r="C19" s="627"/>
      <c r="D19" s="628"/>
      <c r="E19" s="627"/>
      <c r="F19" s="628"/>
      <c r="G19" s="627"/>
      <c r="H19" s="628"/>
      <c r="I19" s="627"/>
      <c r="J19" s="628"/>
      <c r="K19" s="627"/>
      <c r="L19" s="629"/>
      <c r="M19" s="12"/>
    </row>
    <row r="20" spans="1:13" ht="102" customHeight="1">
      <c r="A20" s="631">
        <v>10</v>
      </c>
      <c r="B20" s="632" t="s">
        <v>482</v>
      </c>
      <c r="C20" s="627"/>
      <c r="D20" s="628"/>
      <c r="E20" s="627"/>
      <c r="F20" s="628"/>
      <c r="G20" s="627"/>
      <c r="H20" s="628"/>
      <c r="I20" s="627"/>
      <c r="J20" s="628"/>
      <c r="K20" s="627"/>
      <c r="L20" s="629"/>
      <c r="M20" s="12"/>
    </row>
    <row r="21" spans="1:13" ht="93.75" customHeight="1" thickBot="1">
      <c r="A21" s="633">
        <v>11</v>
      </c>
      <c r="B21" s="632" t="s">
        <v>483</v>
      </c>
      <c r="C21" s="627"/>
      <c r="D21" s="628"/>
      <c r="E21" s="627"/>
      <c r="F21" s="628"/>
      <c r="G21" s="627"/>
      <c r="H21" s="628"/>
      <c r="I21" s="627"/>
      <c r="J21" s="628"/>
      <c r="K21" s="627"/>
      <c r="L21" s="629"/>
      <c r="M21" s="12"/>
    </row>
    <row r="22" spans="1:13" ht="48" customHeight="1" thickBot="1">
      <c r="A22" s="634">
        <v>12</v>
      </c>
      <c r="B22" s="635" t="s">
        <v>320</v>
      </c>
      <c r="C22" s="636"/>
      <c r="D22" s="637"/>
      <c r="E22" s="613"/>
      <c r="F22" s="638"/>
      <c r="G22" s="613"/>
      <c r="H22" s="638"/>
      <c r="I22" s="613"/>
      <c r="J22" s="639"/>
      <c r="K22" s="640"/>
      <c r="L22" s="639"/>
      <c r="M22" s="12"/>
    </row>
    <row r="23" spans="1:13" ht="27.75" customHeight="1">
      <c r="A23" s="641" t="s">
        <v>6</v>
      </c>
      <c r="B23" s="355"/>
      <c r="C23" s="642"/>
      <c r="D23" s="642"/>
      <c r="E23" s="642"/>
      <c r="F23" s="642"/>
      <c r="G23" s="642"/>
      <c r="H23" s="642"/>
      <c r="I23" s="642"/>
      <c r="J23" s="642"/>
      <c r="K23" s="643"/>
      <c r="L23" s="643"/>
      <c r="M23" s="12"/>
    </row>
    <row r="24" spans="1:13" ht="23.25" customHeight="1">
      <c r="A24" s="644" t="s">
        <v>437</v>
      </c>
      <c r="B24" s="355"/>
      <c r="C24" s="645"/>
      <c r="D24" s="645"/>
      <c r="E24" s="645"/>
      <c r="F24" s="645"/>
      <c r="G24" s="645"/>
      <c r="H24" s="645"/>
      <c r="I24" s="645"/>
      <c r="J24" s="645"/>
      <c r="K24" s="355"/>
      <c r="L24" s="355"/>
      <c r="M24" s="12"/>
    </row>
    <row r="25" spans="1:13" ht="15.75" customHeight="1">
      <c r="A25" s="12"/>
      <c r="B25" s="440"/>
      <c r="C25" s="606"/>
      <c r="D25" s="606"/>
      <c r="E25" s="606"/>
      <c r="F25" s="606"/>
      <c r="G25" s="606"/>
      <c r="H25" s="606"/>
      <c r="I25" s="606"/>
      <c r="J25" s="606"/>
      <c r="K25" s="12"/>
      <c r="L25" s="12"/>
      <c r="M25" s="12"/>
    </row>
    <row r="26" spans="1:13" ht="9" customHeight="1">
      <c r="A26" s="12"/>
      <c r="B26" s="440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609" customFormat="1" ht="15.75">
      <c r="A27" s="12"/>
      <c r="B27" s="12" t="s">
        <v>194</v>
      </c>
      <c r="C27" s="12"/>
      <c r="D27" s="12"/>
      <c r="E27" s="12"/>
      <c r="F27" s="607" t="s">
        <v>229</v>
      </c>
      <c r="G27" s="608"/>
      <c r="H27" s="608"/>
      <c r="I27" s="1096" t="s">
        <v>229</v>
      </c>
      <c r="J27" s="1096"/>
      <c r="K27" s="608"/>
      <c r="L27" s="608"/>
      <c r="M27" s="12"/>
    </row>
    <row r="28" spans="1:13" s="609" customFormat="1" ht="15.75">
      <c r="A28" s="12"/>
      <c r="B28" s="12" t="s">
        <v>471</v>
      </c>
      <c r="C28" s="12"/>
      <c r="D28" s="12"/>
      <c r="E28" s="12"/>
      <c r="F28" s="607" t="s">
        <v>226</v>
      </c>
      <c r="G28" s="610"/>
      <c r="H28" s="610"/>
      <c r="I28" s="1096" t="s">
        <v>29</v>
      </c>
      <c r="J28" s="1096"/>
      <c r="K28" s="12"/>
      <c r="L28" s="12"/>
      <c r="M28" s="12"/>
    </row>
    <row r="29" spans="1:13" s="609" customFormat="1" ht="15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609" customFormat="1" ht="15.75">
      <c r="A30" s="12"/>
      <c r="B30" s="12" t="s">
        <v>230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610"/>
    </row>
    <row r="32" spans="1:13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5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5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2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</sheetData>
  <sheetProtection/>
  <mergeCells count="11">
    <mergeCell ref="K4:L4"/>
    <mergeCell ref="I27:J27"/>
    <mergeCell ref="I28:J28"/>
    <mergeCell ref="J2:L2"/>
    <mergeCell ref="A3:L3"/>
    <mergeCell ref="C4:D4"/>
    <mergeCell ref="E4:F4"/>
    <mergeCell ref="G4:H4"/>
    <mergeCell ref="A4:A5"/>
    <mergeCell ref="B4:B5"/>
    <mergeCell ref="I4:J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31"/>
  <sheetViews>
    <sheetView view="pageBreakPreview" zoomScale="60" zoomScaleNormal="70" zoomScalePageLayoutView="0" workbookViewId="0" topLeftCell="A1">
      <selection activeCell="A1" sqref="A1"/>
    </sheetView>
  </sheetViews>
  <sheetFormatPr defaultColWidth="9.33203125" defaultRowHeight="12.75"/>
  <cols>
    <col min="1" max="1" width="8.33203125" style="0" customWidth="1"/>
    <col min="2" max="2" width="36.66015625" style="0" customWidth="1"/>
    <col min="3" max="4" width="19.83203125" style="0" customWidth="1"/>
    <col min="5" max="5" width="22.16015625" style="0" customWidth="1"/>
    <col min="6" max="7" width="19.83203125" style="0" customWidth="1"/>
    <col min="8" max="8" width="21.16015625" style="0" customWidth="1"/>
    <col min="9" max="10" width="19.83203125" style="0" customWidth="1"/>
    <col min="11" max="11" width="21.33203125" style="0" customWidth="1"/>
    <col min="12" max="13" width="19.83203125" style="0" customWidth="1"/>
    <col min="14" max="14" width="21" style="0" customWidth="1"/>
    <col min="15" max="16" width="19.83203125" style="0" customWidth="1"/>
    <col min="17" max="17" width="21.33203125" style="0" customWidth="1"/>
  </cols>
  <sheetData>
    <row r="1" spans="1:17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89" t="s">
        <v>249</v>
      </c>
      <c r="P1" s="1089"/>
      <c r="Q1" s="6"/>
    </row>
    <row r="2" spans="1:19" ht="74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106" t="s">
        <v>121</v>
      </c>
      <c r="P2" s="1106"/>
      <c r="Q2" s="363"/>
      <c r="R2" s="85"/>
      <c r="S2" s="85"/>
    </row>
    <row r="3" spans="1:17" ht="64.5" customHeight="1" thickBot="1">
      <c r="A3" s="1098" t="s">
        <v>438</v>
      </c>
      <c r="B3" s="1098"/>
      <c r="C3" s="1098"/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  <c r="O3" s="1098"/>
      <c r="P3" s="1098"/>
      <c r="Q3" s="1098"/>
    </row>
    <row r="4" spans="1:17" ht="16.5" customHeight="1">
      <c r="A4" s="386" t="s">
        <v>231</v>
      </c>
      <c r="B4" s="579" t="s">
        <v>205</v>
      </c>
      <c r="C4" s="38" t="s">
        <v>291</v>
      </c>
      <c r="D4" s="44"/>
      <c r="E4" s="577"/>
      <c r="F4" s="38" t="s">
        <v>44</v>
      </c>
      <c r="G4" s="44"/>
      <c r="H4" s="577"/>
      <c r="I4" s="38" t="s">
        <v>45</v>
      </c>
      <c r="J4" s="44"/>
      <c r="K4" s="577"/>
      <c r="L4" s="38" t="s">
        <v>46</v>
      </c>
      <c r="M4" s="44"/>
      <c r="N4" s="577"/>
      <c r="O4" s="38" t="s">
        <v>47</v>
      </c>
      <c r="P4" s="44"/>
      <c r="Q4" s="39"/>
    </row>
    <row r="5" spans="1:17" ht="59.25" customHeight="1" thickBot="1">
      <c r="A5" s="578"/>
      <c r="B5" s="580"/>
      <c r="C5" s="5" t="s">
        <v>48</v>
      </c>
      <c r="D5" s="78" t="s">
        <v>49</v>
      </c>
      <c r="E5" s="381" t="s">
        <v>50</v>
      </c>
      <c r="F5" s="5" t="s">
        <v>48</v>
      </c>
      <c r="G5" s="78" t="s">
        <v>49</v>
      </c>
      <c r="H5" s="381" t="s">
        <v>50</v>
      </c>
      <c r="I5" s="5" t="s">
        <v>48</v>
      </c>
      <c r="J5" s="78" t="s">
        <v>49</v>
      </c>
      <c r="K5" s="381" t="s">
        <v>50</v>
      </c>
      <c r="L5" s="5" t="s">
        <v>48</v>
      </c>
      <c r="M5" s="78" t="s">
        <v>49</v>
      </c>
      <c r="N5" s="381" t="s">
        <v>50</v>
      </c>
      <c r="O5" s="5" t="s">
        <v>48</v>
      </c>
      <c r="P5" s="78" t="s">
        <v>49</v>
      </c>
      <c r="Q5" s="380" t="s">
        <v>50</v>
      </c>
    </row>
    <row r="6" spans="1:17" ht="16.5" customHeight="1" thickBot="1">
      <c r="A6" s="22" t="s">
        <v>206</v>
      </c>
      <c r="B6" s="383" t="s">
        <v>207</v>
      </c>
      <c r="C6" s="377">
        <v>1</v>
      </c>
      <c r="D6" s="378">
        <v>2</v>
      </c>
      <c r="E6" s="379">
        <v>3</v>
      </c>
      <c r="F6" s="377">
        <v>4</v>
      </c>
      <c r="G6" s="378">
        <v>5</v>
      </c>
      <c r="H6" s="379">
        <v>6</v>
      </c>
      <c r="I6" s="377">
        <v>7</v>
      </c>
      <c r="J6" s="378">
        <v>8</v>
      </c>
      <c r="K6" s="379">
        <v>9</v>
      </c>
      <c r="L6" s="377">
        <v>10</v>
      </c>
      <c r="M6" s="378">
        <v>11</v>
      </c>
      <c r="N6" s="379">
        <v>12</v>
      </c>
      <c r="O6" s="377">
        <v>13</v>
      </c>
      <c r="P6" s="378">
        <v>14</v>
      </c>
      <c r="Q6" s="379">
        <v>15</v>
      </c>
    </row>
    <row r="7" spans="1:17" ht="89.25" customHeight="1">
      <c r="A7" s="45">
        <v>1</v>
      </c>
      <c r="B7" s="23" t="s">
        <v>190</v>
      </c>
      <c r="C7" s="29"/>
      <c r="D7" s="19"/>
      <c r="E7" s="9"/>
      <c r="F7" s="30"/>
      <c r="G7" s="19"/>
      <c r="H7" s="9"/>
      <c r="I7" s="30"/>
      <c r="J7" s="79"/>
      <c r="K7" s="9"/>
      <c r="L7" s="30"/>
      <c r="M7" s="19"/>
      <c r="N7" s="9"/>
      <c r="O7" s="30"/>
      <c r="P7" s="19"/>
      <c r="Q7" s="9"/>
    </row>
    <row r="8" spans="1:17" ht="65.25" customHeight="1">
      <c r="A8" s="45">
        <v>2</v>
      </c>
      <c r="B8" s="24" t="s">
        <v>439</v>
      </c>
      <c r="C8" s="28"/>
      <c r="D8" s="14"/>
      <c r="E8" s="18"/>
      <c r="F8" s="25"/>
      <c r="G8" s="14"/>
      <c r="H8" s="18"/>
      <c r="I8" s="25"/>
      <c r="J8" s="80"/>
      <c r="K8" s="18"/>
      <c r="L8" s="25"/>
      <c r="M8" s="14"/>
      <c r="N8" s="18"/>
      <c r="O8" s="25"/>
      <c r="P8" s="14"/>
      <c r="Q8" s="18"/>
    </row>
    <row r="9" spans="1:17" ht="60" customHeight="1">
      <c r="A9" s="45">
        <v>3</v>
      </c>
      <c r="B9" s="24" t="s">
        <v>337</v>
      </c>
      <c r="C9" s="28"/>
      <c r="D9" s="14"/>
      <c r="E9" s="18"/>
      <c r="F9" s="25"/>
      <c r="G9" s="14"/>
      <c r="H9" s="18"/>
      <c r="I9" s="25"/>
      <c r="J9" s="80"/>
      <c r="K9" s="18"/>
      <c r="L9" s="25"/>
      <c r="M9" s="14"/>
      <c r="N9" s="18"/>
      <c r="O9" s="25"/>
      <c r="P9" s="14"/>
      <c r="Q9" s="18"/>
    </row>
    <row r="10" spans="1:17" ht="56.25" customHeight="1">
      <c r="A10" s="45">
        <v>4</v>
      </c>
      <c r="B10" s="24" t="s">
        <v>326</v>
      </c>
      <c r="C10" s="28"/>
      <c r="D10" s="14"/>
      <c r="E10" s="18"/>
      <c r="F10" s="25"/>
      <c r="G10" s="14"/>
      <c r="H10" s="18"/>
      <c r="I10" s="25"/>
      <c r="J10" s="80"/>
      <c r="K10" s="18"/>
      <c r="L10" s="25"/>
      <c r="M10" s="14"/>
      <c r="N10" s="18"/>
      <c r="O10" s="25"/>
      <c r="P10" s="14"/>
      <c r="Q10" s="18"/>
    </row>
    <row r="11" spans="1:17" ht="46.5" customHeight="1">
      <c r="A11" s="45">
        <v>5</v>
      </c>
      <c r="B11" s="24" t="s">
        <v>322</v>
      </c>
      <c r="C11" s="28"/>
      <c r="D11" s="14"/>
      <c r="E11" s="18"/>
      <c r="F11" s="25"/>
      <c r="G11" s="14"/>
      <c r="H11" s="18"/>
      <c r="I11" s="25"/>
      <c r="J11" s="80"/>
      <c r="K11" s="18"/>
      <c r="L11" s="25"/>
      <c r="M11" s="14"/>
      <c r="N11" s="18"/>
      <c r="O11" s="25"/>
      <c r="P11" s="14"/>
      <c r="Q11" s="18"/>
    </row>
    <row r="12" spans="1:17" ht="45" customHeight="1">
      <c r="A12" s="45">
        <v>6</v>
      </c>
      <c r="B12" s="24" t="s">
        <v>323</v>
      </c>
      <c r="C12" s="28"/>
      <c r="D12" s="14"/>
      <c r="E12" s="18"/>
      <c r="F12" s="25"/>
      <c r="G12" s="14"/>
      <c r="H12" s="18"/>
      <c r="I12" s="25"/>
      <c r="J12" s="80"/>
      <c r="K12" s="18"/>
      <c r="L12" s="25"/>
      <c r="M12" s="14"/>
      <c r="N12" s="18"/>
      <c r="O12" s="25"/>
      <c r="P12" s="14"/>
      <c r="Q12" s="18"/>
    </row>
    <row r="13" spans="1:17" ht="66" customHeight="1">
      <c r="A13" s="45">
        <v>7</v>
      </c>
      <c r="B13" s="24" t="s">
        <v>324</v>
      </c>
      <c r="C13" s="28"/>
      <c r="D13" s="14"/>
      <c r="E13" s="18"/>
      <c r="F13" s="25"/>
      <c r="G13" s="14"/>
      <c r="H13" s="18"/>
      <c r="I13" s="25"/>
      <c r="J13" s="80"/>
      <c r="K13" s="18"/>
      <c r="L13" s="25"/>
      <c r="M13" s="14"/>
      <c r="N13" s="18"/>
      <c r="O13" s="25"/>
      <c r="P13" s="14"/>
      <c r="Q13" s="18"/>
    </row>
    <row r="14" spans="1:17" ht="45" customHeight="1">
      <c r="A14" s="45">
        <v>8</v>
      </c>
      <c r="B14" s="24" t="s">
        <v>440</v>
      </c>
      <c r="C14" s="28"/>
      <c r="D14" s="14"/>
      <c r="E14" s="18"/>
      <c r="F14" s="25"/>
      <c r="G14" s="14"/>
      <c r="H14" s="18"/>
      <c r="I14" s="25"/>
      <c r="J14" s="80"/>
      <c r="K14" s="18"/>
      <c r="L14" s="25"/>
      <c r="M14" s="14"/>
      <c r="N14" s="18"/>
      <c r="O14" s="25"/>
      <c r="P14" s="14"/>
      <c r="Q14" s="18"/>
    </row>
    <row r="15" spans="1:17" ht="45" customHeight="1" thickBot="1">
      <c r="A15" s="46">
        <v>9</v>
      </c>
      <c r="B15" s="31" t="s">
        <v>325</v>
      </c>
      <c r="C15" s="32"/>
      <c r="D15" s="33"/>
      <c r="E15" s="34"/>
      <c r="F15" s="35"/>
      <c r="G15" s="33"/>
      <c r="H15" s="34"/>
      <c r="I15" s="35"/>
      <c r="J15" s="81"/>
      <c r="K15" s="34"/>
      <c r="L15" s="35"/>
      <c r="M15" s="33"/>
      <c r="N15" s="34"/>
      <c r="O15" s="35"/>
      <c r="P15" s="33"/>
      <c r="Q15" s="34"/>
    </row>
    <row r="16" spans="1:17" ht="64.5" customHeight="1" thickBot="1">
      <c r="A16" s="22">
        <v>10</v>
      </c>
      <c r="B16" s="82" t="s">
        <v>328</v>
      </c>
      <c r="C16" s="36"/>
      <c r="D16" s="20"/>
      <c r="E16" s="21"/>
      <c r="F16" s="37"/>
      <c r="G16" s="20"/>
      <c r="H16" s="21"/>
      <c r="I16" s="37"/>
      <c r="J16" s="83"/>
      <c r="K16" s="21"/>
      <c r="L16" s="37"/>
      <c r="M16" s="20"/>
      <c r="N16" s="21"/>
      <c r="O16" s="37"/>
      <c r="P16" s="20"/>
      <c r="Q16" s="21"/>
    </row>
    <row r="17" spans="1:17" ht="24.75" customHeight="1">
      <c r="A17" s="6"/>
      <c r="B17" s="77" t="s">
        <v>19</v>
      </c>
      <c r="C17" s="27"/>
      <c r="D17" s="11"/>
      <c r="E17" s="11"/>
      <c r="F17" s="11"/>
      <c r="G17" s="11"/>
      <c r="H17" s="11"/>
      <c r="I17" s="11"/>
      <c r="J17" s="84"/>
      <c r="K17" s="11"/>
      <c r="L17" s="11"/>
      <c r="M17" s="6"/>
      <c r="N17" s="6"/>
      <c r="O17" s="6"/>
      <c r="P17" s="6"/>
      <c r="Q17" s="6"/>
    </row>
    <row r="18" spans="1:17" ht="24.75" customHeight="1">
      <c r="A18" s="6"/>
      <c r="B18" s="77" t="s">
        <v>18</v>
      </c>
      <c r="C18" s="27"/>
      <c r="D18" s="11"/>
      <c r="E18" s="11"/>
      <c r="F18" s="11"/>
      <c r="G18" s="11"/>
      <c r="H18" s="11"/>
      <c r="I18" s="11"/>
      <c r="J18" s="84"/>
      <c r="K18" s="11"/>
      <c r="L18" s="11"/>
      <c r="M18" s="6"/>
      <c r="N18" s="6"/>
      <c r="O18" s="6"/>
      <c r="P18" s="6"/>
      <c r="Q18" s="6"/>
    </row>
    <row r="19" spans="1:17" ht="24.75" customHeight="1">
      <c r="A19" s="6"/>
      <c r="B19" s="77" t="s">
        <v>281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6"/>
      <c r="N19" s="6"/>
      <c r="O19" s="6"/>
      <c r="P19" s="6"/>
      <c r="Q19" s="6"/>
    </row>
    <row r="20" spans="1:17" ht="24.75" customHeight="1">
      <c r="A20" s="6"/>
      <c r="B20" s="7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6"/>
      <c r="N20" s="6"/>
      <c r="O20" s="6"/>
      <c r="P20" s="6"/>
      <c r="Q20" s="6"/>
    </row>
    <row r="21" spans="1:17" ht="15.75">
      <c r="A21" s="6"/>
      <c r="B21" s="6" t="s">
        <v>194</v>
      </c>
      <c r="C21" s="6"/>
      <c r="D21" s="6"/>
      <c r="E21" s="6"/>
      <c r="F21" s="576" t="s">
        <v>229</v>
      </c>
      <c r="G21" s="576"/>
      <c r="H21" s="6"/>
      <c r="I21" s="7"/>
      <c r="J21" s="576" t="s">
        <v>229</v>
      </c>
      <c r="K21" s="576"/>
      <c r="L21" s="7"/>
      <c r="M21" s="7"/>
      <c r="N21" s="7"/>
      <c r="O21" s="7"/>
      <c r="P21" s="7"/>
      <c r="Q21" s="7"/>
    </row>
    <row r="22" spans="1:17" ht="15.75">
      <c r="A22" s="6"/>
      <c r="B22" s="6" t="s">
        <v>225</v>
      </c>
      <c r="C22" s="6"/>
      <c r="D22" s="6"/>
      <c r="E22" s="6"/>
      <c r="F22" s="576" t="s">
        <v>226</v>
      </c>
      <c r="G22" s="576"/>
      <c r="H22" s="6"/>
      <c r="I22" s="8"/>
      <c r="J22" s="576" t="s">
        <v>29</v>
      </c>
      <c r="K22" s="576"/>
      <c r="L22" s="6"/>
      <c r="M22" s="6"/>
      <c r="N22" s="6"/>
      <c r="O22" s="6"/>
      <c r="P22" s="6"/>
      <c r="Q22" s="8"/>
    </row>
    <row r="23" spans="1:17" ht="15.75">
      <c r="A23" s="6"/>
      <c r="B23" s="6"/>
      <c r="C23" s="6"/>
      <c r="D23" s="6"/>
      <c r="E23" s="6"/>
      <c r="F23" s="6"/>
      <c r="G23" s="6"/>
      <c r="H23" s="6"/>
      <c r="I23" s="8"/>
      <c r="J23" s="8"/>
      <c r="K23" s="8"/>
      <c r="L23" s="8"/>
      <c r="M23" s="8"/>
      <c r="N23" s="8"/>
      <c r="O23" s="8"/>
      <c r="P23" s="8"/>
      <c r="Q23" s="6"/>
    </row>
    <row r="24" spans="1:17" ht="15.75">
      <c r="A24" s="6"/>
      <c r="B24" s="6"/>
      <c r="C24" s="6" t="s">
        <v>230</v>
      </c>
      <c r="D24" s="6"/>
      <c r="E24" s="6"/>
      <c r="F24" s="6"/>
      <c r="G24" s="6"/>
      <c r="H24" s="6"/>
      <c r="I24" s="8"/>
      <c r="J24" s="8"/>
      <c r="K24" s="8"/>
      <c r="L24" s="8"/>
      <c r="M24" s="8"/>
      <c r="N24" s="8"/>
      <c r="O24" s="8"/>
      <c r="P24" s="8"/>
      <c r="Q24" s="6"/>
    </row>
    <row r="25" spans="1:17" ht="15.75">
      <c r="A25" s="6"/>
      <c r="B25" s="6"/>
      <c r="C25" s="6"/>
      <c r="D25" s="6"/>
      <c r="E25" s="6"/>
      <c r="F25" s="6"/>
      <c r="G25" s="6"/>
      <c r="H25" s="6"/>
      <c r="I25" s="8"/>
      <c r="J25" s="8"/>
      <c r="K25" s="8"/>
      <c r="L25" s="8"/>
      <c r="M25" s="8"/>
      <c r="N25" s="8"/>
      <c r="O25" s="8"/>
      <c r="P25" s="8"/>
      <c r="Q25" s="6"/>
    </row>
    <row r="26" spans="1:17" ht="15.75">
      <c r="A26" s="6"/>
      <c r="B26" s="6"/>
      <c r="C26" s="6"/>
      <c r="D26" s="6"/>
      <c r="E26" s="6"/>
      <c r="F26" s="6"/>
      <c r="G26" s="6"/>
      <c r="H26" s="6"/>
      <c r="I26" s="8"/>
      <c r="J26" s="8"/>
      <c r="K26" s="8"/>
      <c r="L26" s="8"/>
      <c r="M26" s="8"/>
      <c r="N26" s="8"/>
      <c r="O26" s="8"/>
      <c r="P26" s="8"/>
      <c r="Q26" s="6"/>
    </row>
    <row r="27" spans="1:17" ht="17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5.75">
      <c r="A28" s="6"/>
      <c r="B28" s="6"/>
      <c r="C28" s="6"/>
      <c r="D28" s="6"/>
      <c r="E28" s="6"/>
      <c r="F28" s="6"/>
      <c r="G28" s="6"/>
      <c r="H28" s="6"/>
      <c r="I28" s="8"/>
      <c r="J28" s="8"/>
      <c r="K28" s="8"/>
      <c r="L28" s="8"/>
      <c r="M28" s="8"/>
      <c r="N28" s="8"/>
      <c r="O28" s="8"/>
      <c r="P28" s="8"/>
      <c r="Q28" s="6"/>
    </row>
    <row r="29" spans="1:17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2:12" ht="12.75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2:12" ht="12.7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</sheetData>
  <sheetProtection/>
  <mergeCells count="3">
    <mergeCell ref="O2:P2"/>
    <mergeCell ref="O1:P1"/>
    <mergeCell ref="A3:Q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O48"/>
  <sheetViews>
    <sheetView view="pageBreakPreview" zoomScale="60" zoomScaleNormal="60" zoomScalePageLayoutView="0" workbookViewId="0" topLeftCell="A1">
      <selection activeCell="A1" sqref="A1"/>
    </sheetView>
  </sheetViews>
  <sheetFormatPr defaultColWidth="9.33203125" defaultRowHeight="12.75"/>
  <cols>
    <col min="1" max="1" width="6.16015625" style="0" customWidth="1"/>
    <col min="2" max="2" width="72.33203125" style="0" customWidth="1"/>
    <col min="3" max="12" width="16.83203125" style="0" customWidth="1"/>
  </cols>
  <sheetData>
    <row r="1" spans="1:15" ht="21.75" customHeight="1">
      <c r="A1" s="12"/>
      <c r="B1" s="12"/>
      <c r="C1" s="12"/>
      <c r="D1" s="12"/>
      <c r="E1" s="12"/>
      <c r="F1" s="12"/>
      <c r="G1" s="12"/>
      <c r="H1" s="12"/>
      <c r="I1" s="12"/>
      <c r="J1" s="646" t="s">
        <v>275</v>
      </c>
      <c r="K1" s="646"/>
      <c r="L1" s="646"/>
      <c r="M1" s="12"/>
      <c r="N1" s="12"/>
      <c r="O1" s="12"/>
    </row>
    <row r="2" spans="1:15" ht="54" customHeight="1">
      <c r="A2" s="12"/>
      <c r="B2" s="12"/>
      <c r="C2" s="12"/>
      <c r="D2" s="12"/>
      <c r="E2" s="12"/>
      <c r="F2" s="12"/>
      <c r="G2" s="12"/>
      <c r="H2" s="12"/>
      <c r="I2" s="12"/>
      <c r="J2" s="1111" t="s">
        <v>121</v>
      </c>
      <c r="K2" s="1111"/>
      <c r="L2" s="1111"/>
      <c r="M2" s="259"/>
      <c r="N2" s="259"/>
      <c r="O2" s="12"/>
    </row>
    <row r="3" spans="1:15" ht="18.75" customHeight="1">
      <c r="A3" s="12"/>
      <c r="B3" s="12"/>
      <c r="C3" s="12"/>
      <c r="D3" s="647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5.75">
      <c r="A4" s="1090" t="s">
        <v>484</v>
      </c>
      <c r="B4" s="1090"/>
      <c r="C4" s="1090"/>
      <c r="D4" s="1090"/>
      <c r="E4" s="1090"/>
      <c r="F4" s="1090"/>
      <c r="G4" s="1090"/>
      <c r="H4" s="1090"/>
      <c r="I4" s="1090"/>
      <c r="J4" s="1090"/>
      <c r="K4" s="1090"/>
      <c r="L4" s="1090"/>
      <c r="M4" s="12"/>
      <c r="N4" s="12"/>
      <c r="O4" s="12"/>
    </row>
    <row r="5" spans="1:15" ht="16.5" thickBot="1">
      <c r="A5" s="12"/>
      <c r="B5" s="12"/>
      <c r="C5" s="12"/>
      <c r="D5" s="12"/>
      <c r="E5" s="12"/>
      <c r="F5" s="12"/>
      <c r="G5" s="608"/>
      <c r="H5" s="608"/>
      <c r="I5" s="12"/>
      <c r="J5" s="12"/>
      <c r="K5" s="12"/>
      <c r="L5" s="12"/>
      <c r="M5" s="12"/>
      <c r="N5" s="12"/>
      <c r="O5" s="12"/>
    </row>
    <row r="6" spans="1:15" ht="26.25" customHeight="1">
      <c r="A6" s="1112" t="s">
        <v>231</v>
      </c>
      <c r="B6" s="1114" t="s">
        <v>205</v>
      </c>
      <c r="C6" s="1107" t="s">
        <v>291</v>
      </c>
      <c r="D6" s="1108"/>
      <c r="E6" s="1107" t="s">
        <v>44</v>
      </c>
      <c r="F6" s="1109"/>
      <c r="G6" s="1110" t="s">
        <v>45</v>
      </c>
      <c r="H6" s="1108"/>
      <c r="I6" s="1107" t="s">
        <v>46</v>
      </c>
      <c r="J6" s="1108"/>
      <c r="K6" s="1107" t="s">
        <v>47</v>
      </c>
      <c r="L6" s="1109"/>
      <c r="M6" s="12"/>
      <c r="N6" s="12"/>
      <c r="O6" s="12"/>
    </row>
    <row r="7" spans="1:15" ht="68.25" customHeight="1" thickBot="1">
      <c r="A7" s="1113"/>
      <c r="B7" s="1115"/>
      <c r="C7" s="648" t="s">
        <v>48</v>
      </c>
      <c r="D7" s="649" t="s">
        <v>49</v>
      </c>
      <c r="E7" s="648" t="s">
        <v>48</v>
      </c>
      <c r="F7" s="650" t="s">
        <v>49</v>
      </c>
      <c r="G7" s="651" t="s">
        <v>48</v>
      </c>
      <c r="H7" s="649" t="s">
        <v>49</v>
      </c>
      <c r="I7" s="648" t="s">
        <v>48</v>
      </c>
      <c r="J7" s="649" t="s">
        <v>49</v>
      </c>
      <c r="K7" s="648" t="s">
        <v>48</v>
      </c>
      <c r="L7" s="650" t="s">
        <v>49</v>
      </c>
      <c r="M7" s="12"/>
      <c r="N7" s="12"/>
      <c r="O7" s="12"/>
    </row>
    <row r="8" spans="1:15" ht="15.75" customHeight="1" thickBot="1">
      <c r="A8" s="652" t="s">
        <v>206</v>
      </c>
      <c r="B8" s="653" t="s">
        <v>207</v>
      </c>
      <c r="C8" s="654">
        <v>1</v>
      </c>
      <c r="D8" s="655">
        <v>2</v>
      </c>
      <c r="E8" s="654">
        <v>3</v>
      </c>
      <c r="F8" s="589">
        <v>4</v>
      </c>
      <c r="G8" s="656">
        <v>5</v>
      </c>
      <c r="H8" s="655">
        <v>6</v>
      </c>
      <c r="I8" s="654">
        <v>7</v>
      </c>
      <c r="J8" s="655">
        <v>8</v>
      </c>
      <c r="K8" s="654">
        <v>9</v>
      </c>
      <c r="L8" s="589">
        <v>10</v>
      </c>
      <c r="M8" s="12"/>
      <c r="N8" s="12"/>
      <c r="O8" s="12"/>
    </row>
    <row r="9" spans="1:15" ht="30" customHeight="1">
      <c r="A9" s="657">
        <v>1</v>
      </c>
      <c r="B9" s="658" t="s">
        <v>485</v>
      </c>
      <c r="C9" s="659"/>
      <c r="D9" s="660"/>
      <c r="E9" s="661"/>
      <c r="F9" s="662"/>
      <c r="G9" s="663"/>
      <c r="H9" s="664"/>
      <c r="I9" s="661"/>
      <c r="J9" s="664"/>
      <c r="K9" s="661"/>
      <c r="L9" s="662"/>
      <c r="M9" s="12"/>
      <c r="N9" s="12"/>
      <c r="O9" s="12"/>
    </row>
    <row r="10" spans="1:15" ht="55.5" customHeight="1">
      <c r="A10" s="665">
        <v>2</v>
      </c>
      <c r="B10" s="666" t="s">
        <v>486</v>
      </c>
      <c r="C10" s="667"/>
      <c r="D10" s="668"/>
      <c r="E10" s="669"/>
      <c r="F10" s="670"/>
      <c r="G10" s="671"/>
      <c r="H10" s="672"/>
      <c r="I10" s="669"/>
      <c r="J10" s="672"/>
      <c r="K10" s="669"/>
      <c r="L10" s="670"/>
      <c r="M10" s="12"/>
      <c r="N10" s="12"/>
      <c r="O10" s="12"/>
    </row>
    <row r="11" spans="1:15" ht="40.5" customHeight="1">
      <c r="A11" s="665">
        <v>3</v>
      </c>
      <c r="B11" s="673" t="s">
        <v>487</v>
      </c>
      <c r="C11" s="667"/>
      <c r="D11" s="668"/>
      <c r="E11" s="669"/>
      <c r="F11" s="670"/>
      <c r="G11" s="671"/>
      <c r="H11" s="672"/>
      <c r="I11" s="669"/>
      <c r="J11" s="672"/>
      <c r="K11" s="669"/>
      <c r="L11" s="670"/>
      <c r="M11" s="12"/>
      <c r="N11" s="12"/>
      <c r="O11" s="12"/>
    </row>
    <row r="12" spans="1:15" ht="40.5" customHeight="1">
      <c r="A12" s="674">
        <v>4</v>
      </c>
      <c r="B12" s="675" t="s">
        <v>488</v>
      </c>
      <c r="C12" s="676"/>
      <c r="D12" s="677"/>
      <c r="E12" s="678"/>
      <c r="F12" s="679"/>
      <c r="G12" s="680"/>
      <c r="H12" s="681"/>
      <c r="I12" s="678"/>
      <c r="J12" s="681"/>
      <c r="K12" s="678"/>
      <c r="L12" s="679"/>
      <c r="M12" s="12"/>
      <c r="N12" s="12"/>
      <c r="O12" s="12"/>
    </row>
    <row r="13" spans="1:15" ht="89.25" customHeight="1">
      <c r="A13" s="674">
        <v>5</v>
      </c>
      <c r="B13" s="682" t="s">
        <v>489</v>
      </c>
      <c r="C13" s="676"/>
      <c r="D13" s="677"/>
      <c r="E13" s="678"/>
      <c r="F13" s="679"/>
      <c r="G13" s="680"/>
      <c r="H13" s="681"/>
      <c r="I13" s="678"/>
      <c r="J13" s="681"/>
      <c r="K13" s="678"/>
      <c r="L13" s="679"/>
      <c r="M13" s="12"/>
      <c r="N13" s="12"/>
      <c r="O13" s="12"/>
    </row>
    <row r="14" spans="1:15" ht="30" customHeight="1">
      <c r="A14" s="674">
        <v>6</v>
      </c>
      <c r="B14" s="675" t="s">
        <v>490</v>
      </c>
      <c r="C14" s="676"/>
      <c r="D14" s="677"/>
      <c r="E14" s="678"/>
      <c r="F14" s="679"/>
      <c r="G14" s="680"/>
      <c r="H14" s="681"/>
      <c r="I14" s="678"/>
      <c r="J14" s="681"/>
      <c r="K14" s="678"/>
      <c r="L14" s="679"/>
      <c r="M14" s="12"/>
      <c r="N14" s="12"/>
      <c r="O14" s="12"/>
    </row>
    <row r="15" spans="1:15" ht="54.75" customHeight="1">
      <c r="A15" s="674">
        <v>7</v>
      </c>
      <c r="B15" s="675" t="s">
        <v>491</v>
      </c>
      <c r="C15" s="676"/>
      <c r="D15" s="677"/>
      <c r="E15" s="678"/>
      <c r="F15" s="679"/>
      <c r="G15" s="680"/>
      <c r="H15" s="681"/>
      <c r="I15" s="678"/>
      <c r="J15" s="681"/>
      <c r="K15" s="678"/>
      <c r="L15" s="679"/>
      <c r="M15" s="12"/>
      <c r="N15" s="12"/>
      <c r="O15" s="12"/>
    </row>
    <row r="16" spans="1:15" ht="54.75" customHeight="1">
      <c r="A16" s="674">
        <v>8</v>
      </c>
      <c r="B16" s="675" t="s">
        <v>492</v>
      </c>
      <c r="C16" s="676"/>
      <c r="D16" s="677"/>
      <c r="E16" s="678"/>
      <c r="F16" s="679"/>
      <c r="G16" s="680"/>
      <c r="H16" s="681"/>
      <c r="I16" s="678"/>
      <c r="J16" s="681"/>
      <c r="K16" s="678"/>
      <c r="L16" s="679"/>
      <c r="M16" s="12"/>
      <c r="N16" s="12"/>
      <c r="O16" s="12"/>
    </row>
    <row r="17" spans="1:15" ht="57" customHeight="1">
      <c r="A17" s="674">
        <v>9</v>
      </c>
      <c r="B17" s="675" t="s">
        <v>493</v>
      </c>
      <c r="C17" s="676"/>
      <c r="D17" s="677"/>
      <c r="E17" s="678"/>
      <c r="F17" s="679"/>
      <c r="G17" s="680"/>
      <c r="H17" s="681"/>
      <c r="I17" s="678"/>
      <c r="J17" s="681"/>
      <c r="K17" s="678"/>
      <c r="L17" s="679"/>
      <c r="M17" s="12"/>
      <c r="N17" s="12"/>
      <c r="O17" s="12"/>
    </row>
    <row r="18" spans="1:15" ht="69.75" customHeight="1">
      <c r="A18" s="683">
        <v>10</v>
      </c>
      <c r="B18" s="684" t="s">
        <v>494</v>
      </c>
      <c r="C18" s="676"/>
      <c r="D18" s="677"/>
      <c r="E18" s="678"/>
      <c r="F18" s="679"/>
      <c r="G18" s="680"/>
      <c r="H18" s="681"/>
      <c r="I18" s="678"/>
      <c r="J18" s="681"/>
      <c r="K18" s="678"/>
      <c r="L18" s="679"/>
      <c r="M18" s="12"/>
      <c r="N18" s="12"/>
      <c r="O18" s="12"/>
    </row>
    <row r="19" spans="1:15" ht="40.5" customHeight="1">
      <c r="A19" s="685">
        <v>11</v>
      </c>
      <c r="B19" s="666" t="s">
        <v>495</v>
      </c>
      <c r="C19" s="686"/>
      <c r="D19" s="432"/>
      <c r="E19" s="687"/>
      <c r="F19" s="688"/>
      <c r="G19" s="689"/>
      <c r="H19" s="690"/>
      <c r="I19" s="687"/>
      <c r="J19" s="690"/>
      <c r="K19" s="687"/>
      <c r="L19" s="688"/>
      <c r="M19" s="12"/>
      <c r="N19" s="12"/>
      <c r="O19" s="12"/>
    </row>
    <row r="20" spans="1:15" ht="40.5" customHeight="1" thickBot="1">
      <c r="A20" s="691">
        <v>12</v>
      </c>
      <c r="B20" s="673" t="s">
        <v>496</v>
      </c>
      <c r="C20" s="686"/>
      <c r="D20" s="432"/>
      <c r="E20" s="687"/>
      <c r="F20" s="688"/>
      <c r="G20" s="689"/>
      <c r="H20" s="690"/>
      <c r="I20" s="687"/>
      <c r="J20" s="690"/>
      <c r="K20" s="687"/>
      <c r="L20" s="688"/>
      <c r="M20" s="12"/>
      <c r="N20" s="12"/>
      <c r="O20" s="12"/>
    </row>
    <row r="21" spans="1:15" ht="33" customHeight="1" thickBot="1">
      <c r="A21" s="692">
        <v>13</v>
      </c>
      <c r="B21" s="600" t="s">
        <v>326</v>
      </c>
      <c r="C21" s="656"/>
      <c r="D21" s="655"/>
      <c r="E21" s="693"/>
      <c r="F21" s="694"/>
      <c r="G21" s="695"/>
      <c r="H21" s="696"/>
      <c r="I21" s="693"/>
      <c r="J21" s="696"/>
      <c r="K21" s="693"/>
      <c r="L21" s="694"/>
      <c r="M21" s="12"/>
      <c r="N21" s="12"/>
      <c r="O21" s="12"/>
    </row>
    <row r="22" spans="1:15" ht="30" customHeight="1">
      <c r="A22" s="440" t="s">
        <v>7</v>
      </c>
      <c r="C22" s="697"/>
      <c r="D22" s="697"/>
      <c r="E22" s="605"/>
      <c r="F22" s="605"/>
      <c r="G22" s="605"/>
      <c r="H22" s="12"/>
      <c r="I22" s="12"/>
      <c r="J22" s="12"/>
      <c r="K22" s="12"/>
      <c r="L22" s="12"/>
      <c r="M22" s="12"/>
      <c r="N22" s="12"/>
      <c r="O22" s="12"/>
    </row>
    <row r="23" spans="1:15" ht="18" customHeight="1">
      <c r="A23" s="440" t="s">
        <v>20</v>
      </c>
      <c r="C23" s="697"/>
      <c r="D23" s="697"/>
      <c r="E23" s="605"/>
      <c r="F23" s="605"/>
      <c r="G23" s="605"/>
      <c r="H23" s="12"/>
      <c r="I23" s="12"/>
      <c r="J23" s="12"/>
      <c r="K23" s="12"/>
      <c r="L23" s="12"/>
      <c r="M23" s="12"/>
      <c r="N23" s="12"/>
      <c r="O23" s="12"/>
    </row>
    <row r="24" spans="1:15" s="13" customFormat="1" ht="15" customHeight="1">
      <c r="A24" s="604"/>
      <c r="B24" s="440"/>
      <c r="C24" s="698"/>
      <c r="D24" s="698"/>
      <c r="E24" s="604"/>
      <c r="F24" s="604"/>
      <c r="G24" s="604"/>
      <c r="H24" s="606"/>
      <c r="I24" s="606"/>
      <c r="J24" s="606"/>
      <c r="K24" s="606"/>
      <c r="L24" s="606"/>
      <c r="M24" s="606"/>
      <c r="N24" s="606"/>
      <c r="O24" s="606"/>
    </row>
    <row r="25" spans="1:15" ht="11.25" customHeight="1">
      <c r="A25" s="605"/>
      <c r="B25" s="605"/>
      <c r="C25" s="697"/>
      <c r="D25" s="697"/>
      <c r="E25" s="605"/>
      <c r="F25" s="605"/>
      <c r="G25" s="605"/>
      <c r="H25" s="12"/>
      <c r="I25" s="12"/>
      <c r="J25" s="12"/>
      <c r="K25" s="12"/>
      <c r="L25" s="12"/>
      <c r="M25" s="12"/>
      <c r="N25" s="12"/>
      <c r="O25" s="12"/>
    </row>
    <row r="26" spans="1:15" ht="24.75" customHeight="1">
      <c r="A26" s="605"/>
      <c r="B26" s="12" t="s">
        <v>194</v>
      </c>
      <c r="D26" s="607" t="s">
        <v>229</v>
      </c>
      <c r="E26" s="607"/>
      <c r="G26" s="608"/>
      <c r="H26" s="607" t="s">
        <v>229</v>
      </c>
      <c r="J26" s="608"/>
      <c r="K26" s="610"/>
      <c r="L26" s="12"/>
      <c r="M26" s="12"/>
      <c r="N26" s="12"/>
      <c r="O26" s="12"/>
    </row>
    <row r="27" spans="1:11" ht="24.75" customHeight="1">
      <c r="A27" s="26"/>
      <c r="B27" s="12" t="s">
        <v>471</v>
      </c>
      <c r="D27" s="607" t="s">
        <v>226</v>
      </c>
      <c r="E27" s="607"/>
      <c r="G27" s="610"/>
      <c r="H27" s="607" t="s">
        <v>29</v>
      </c>
      <c r="J27" s="12"/>
      <c r="K27" s="610"/>
    </row>
    <row r="28" spans="2:6" ht="15.75">
      <c r="B28" s="12"/>
      <c r="E28" s="26"/>
      <c r="F28" s="610"/>
    </row>
    <row r="29" spans="2:6" ht="15.75">
      <c r="B29" s="12" t="s">
        <v>230</v>
      </c>
      <c r="E29" s="26"/>
      <c r="F29" s="610"/>
    </row>
    <row r="30" spans="2:6" ht="15.75">
      <c r="B30" s="12"/>
      <c r="E30" s="26"/>
      <c r="F30" s="610"/>
    </row>
    <row r="31" spans="2:6" ht="36.75" customHeight="1">
      <c r="B31" s="12"/>
      <c r="E31" s="26"/>
      <c r="F31" s="610"/>
    </row>
    <row r="32" spans="2:6" ht="49.5" customHeight="1">
      <c r="B32" s="12"/>
      <c r="E32" s="26"/>
      <c r="F32" s="610"/>
    </row>
    <row r="33" spans="2:6" ht="15.75">
      <c r="B33" s="12"/>
      <c r="E33" s="26"/>
      <c r="F33" s="610"/>
    </row>
    <row r="34" spans="2:6" ht="15.75">
      <c r="B34" s="12"/>
      <c r="E34" s="26"/>
      <c r="F34" s="610"/>
    </row>
    <row r="35" spans="2:6" ht="15.75">
      <c r="B35" s="12"/>
      <c r="E35" s="26"/>
      <c r="F35" s="610"/>
    </row>
    <row r="36" spans="2:6" ht="15.75">
      <c r="B36" s="12"/>
      <c r="E36" s="26"/>
      <c r="F36" s="610"/>
    </row>
    <row r="37" spans="2:6" ht="15.75">
      <c r="B37" s="12"/>
      <c r="E37" s="26"/>
      <c r="F37" s="610"/>
    </row>
    <row r="38" spans="2:6" ht="15.75">
      <c r="B38" s="12"/>
      <c r="E38" s="26"/>
      <c r="F38" s="610"/>
    </row>
    <row r="39" spans="2:6" ht="15.75">
      <c r="B39" s="12"/>
      <c r="E39" s="26"/>
      <c r="F39" s="610"/>
    </row>
    <row r="40" spans="2:6" ht="15.75">
      <c r="B40" s="12"/>
      <c r="E40" s="26"/>
      <c r="F40" s="610"/>
    </row>
    <row r="41" spans="2:6" ht="15.75">
      <c r="B41" s="12"/>
      <c r="E41" s="26"/>
      <c r="F41" s="610"/>
    </row>
    <row r="42" spans="2:6" ht="15.75">
      <c r="B42" s="12"/>
      <c r="E42" s="26"/>
      <c r="F42" s="610"/>
    </row>
    <row r="43" spans="2:4" ht="15.75">
      <c r="B43" s="12"/>
      <c r="C43" s="12"/>
      <c r="D43" s="12"/>
    </row>
    <row r="44" spans="3:4" ht="12.75">
      <c r="C44" s="26"/>
      <c r="D44" s="26"/>
    </row>
    <row r="45" spans="3:4" ht="12.75">
      <c r="C45" s="26"/>
      <c r="D45" s="26"/>
    </row>
    <row r="46" spans="3:4" ht="12.75">
      <c r="C46" s="26"/>
      <c r="D46" s="26"/>
    </row>
    <row r="47" spans="3:4" ht="12.75">
      <c r="C47" s="26"/>
      <c r="D47" s="26"/>
    </row>
    <row r="48" ht="15">
      <c r="B48" s="699"/>
    </row>
  </sheetData>
  <sheetProtection/>
  <mergeCells count="9">
    <mergeCell ref="C6:D6"/>
    <mergeCell ref="E6:F6"/>
    <mergeCell ref="G6:H6"/>
    <mergeCell ref="I6:J6"/>
    <mergeCell ref="K6:L6"/>
    <mergeCell ref="J2:L2"/>
    <mergeCell ref="A4:L4"/>
    <mergeCell ref="A6:A7"/>
    <mergeCell ref="B6:B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34"/>
  <sheetViews>
    <sheetView zoomScale="75" zoomScaleNormal="75" zoomScalePageLayoutView="0" workbookViewId="0" topLeftCell="A1">
      <selection activeCell="A1" sqref="A1"/>
    </sheetView>
  </sheetViews>
  <sheetFormatPr defaultColWidth="9.33203125" defaultRowHeight="12.75"/>
  <cols>
    <col min="1" max="1" width="6.33203125" style="0" customWidth="1"/>
    <col min="2" max="2" width="75.16015625" style="0" customWidth="1"/>
    <col min="3" max="3" width="16.83203125" style="0" customWidth="1"/>
    <col min="4" max="4" width="18.83203125" style="0" customWidth="1"/>
    <col min="5" max="5" width="16.83203125" style="0" customWidth="1"/>
    <col min="6" max="6" width="19.16015625" style="0" customWidth="1"/>
    <col min="7" max="7" width="16.83203125" style="0" customWidth="1"/>
    <col min="8" max="8" width="18.5" style="0" customWidth="1"/>
    <col min="9" max="9" width="16.83203125" style="0" customWidth="1"/>
    <col min="10" max="10" width="18.5" style="0" customWidth="1"/>
    <col min="11" max="11" width="18.16015625" style="0" customWidth="1"/>
    <col min="12" max="12" width="19.16015625" style="0" customWidth="1"/>
  </cols>
  <sheetData>
    <row r="1" spans="1:16" ht="21.75" customHeight="1">
      <c r="A1" s="12"/>
      <c r="B1" s="12"/>
      <c r="C1" s="12"/>
      <c r="D1" s="12"/>
      <c r="E1" s="12"/>
      <c r="F1" s="12"/>
      <c r="G1" s="12"/>
      <c r="H1" s="12"/>
      <c r="I1" s="12"/>
      <c r="J1" s="12" t="s">
        <v>276</v>
      </c>
      <c r="K1" s="12"/>
      <c r="L1" s="12"/>
      <c r="M1" s="12"/>
      <c r="N1" s="12"/>
      <c r="O1" s="12"/>
      <c r="P1" s="12"/>
    </row>
    <row r="2" spans="1:16" ht="60.75" customHeight="1">
      <c r="A2" s="12"/>
      <c r="B2" s="12"/>
      <c r="C2" s="12"/>
      <c r="D2" s="12"/>
      <c r="E2" s="12"/>
      <c r="F2" s="12"/>
      <c r="G2" s="12"/>
      <c r="H2" s="12"/>
      <c r="I2" s="12"/>
      <c r="J2" s="1116" t="s">
        <v>121</v>
      </c>
      <c r="K2" s="1116"/>
      <c r="L2" s="1116"/>
      <c r="M2" s="259"/>
      <c r="N2" s="259"/>
      <c r="O2" s="12"/>
      <c r="P2" s="12"/>
    </row>
    <row r="3" spans="1:16" ht="48" customHeight="1" thickBot="1">
      <c r="A3" s="1117" t="s">
        <v>497</v>
      </c>
      <c r="B3" s="1117"/>
      <c r="C3" s="1117"/>
      <c r="D3" s="1117"/>
      <c r="E3" s="1117"/>
      <c r="F3" s="1117"/>
      <c r="G3" s="1117"/>
      <c r="H3" s="1117"/>
      <c r="I3" s="1117"/>
      <c r="J3" s="1117"/>
      <c r="K3" s="1117"/>
      <c r="L3" s="1117"/>
      <c r="M3" s="12"/>
      <c r="N3" s="12"/>
      <c r="O3" s="12"/>
      <c r="P3" s="12"/>
    </row>
    <row r="4" spans="1:16" ht="24" customHeight="1">
      <c r="A4" s="1112" t="s">
        <v>231</v>
      </c>
      <c r="B4" s="1118" t="s">
        <v>205</v>
      </c>
      <c r="C4" s="1107" t="s">
        <v>291</v>
      </c>
      <c r="D4" s="1109"/>
      <c r="E4" s="1107" t="s">
        <v>44</v>
      </c>
      <c r="F4" s="1109"/>
      <c r="G4" s="1107" t="s">
        <v>45</v>
      </c>
      <c r="H4" s="1109"/>
      <c r="I4" s="1107" t="s">
        <v>46</v>
      </c>
      <c r="J4" s="1109"/>
      <c r="K4" s="1107" t="s">
        <v>47</v>
      </c>
      <c r="L4" s="1109"/>
      <c r="M4" s="12"/>
      <c r="N4" s="12"/>
      <c r="O4" s="12"/>
      <c r="P4" s="12"/>
    </row>
    <row r="5" spans="1:16" ht="59.25" customHeight="1" thickBot="1">
      <c r="A5" s="1113"/>
      <c r="B5" s="1119"/>
      <c r="C5" s="648" t="s">
        <v>48</v>
      </c>
      <c r="D5" s="650" t="s">
        <v>49</v>
      </c>
      <c r="E5" s="648" t="s">
        <v>48</v>
      </c>
      <c r="F5" s="650" t="s">
        <v>49</v>
      </c>
      <c r="G5" s="648" t="s">
        <v>48</v>
      </c>
      <c r="H5" s="650" t="s">
        <v>49</v>
      </c>
      <c r="I5" s="648" t="s">
        <v>48</v>
      </c>
      <c r="J5" s="650" t="s">
        <v>49</v>
      </c>
      <c r="K5" s="648" t="s">
        <v>48</v>
      </c>
      <c r="L5" s="650" t="s">
        <v>49</v>
      </c>
      <c r="M5" s="12"/>
      <c r="N5" s="12"/>
      <c r="O5" s="12"/>
      <c r="P5" s="12"/>
    </row>
    <row r="6" spans="1:16" ht="21.75" customHeight="1" thickBot="1">
      <c r="A6" s="586" t="s">
        <v>206</v>
      </c>
      <c r="B6" s="729" t="s">
        <v>207</v>
      </c>
      <c r="C6" s="776">
        <v>1</v>
      </c>
      <c r="D6" s="995">
        <v>2</v>
      </c>
      <c r="E6" s="776">
        <v>3</v>
      </c>
      <c r="F6" s="995">
        <v>4</v>
      </c>
      <c r="G6" s="776">
        <v>5</v>
      </c>
      <c r="H6" s="995">
        <v>6</v>
      </c>
      <c r="I6" s="776">
        <v>7</v>
      </c>
      <c r="J6" s="995">
        <v>8</v>
      </c>
      <c r="K6" s="776">
        <v>9</v>
      </c>
      <c r="L6" s="995">
        <v>10</v>
      </c>
      <c r="M6" s="12"/>
      <c r="N6" s="12"/>
      <c r="O6" s="12"/>
      <c r="P6" s="12"/>
    </row>
    <row r="7" spans="1:16" ht="48" customHeight="1">
      <c r="A7" s="778">
        <v>1</v>
      </c>
      <c r="B7" s="996" t="s">
        <v>498</v>
      </c>
      <c r="C7" s="703"/>
      <c r="D7" s="679"/>
      <c r="E7" s="678"/>
      <c r="F7" s="679"/>
      <c r="G7" s="678"/>
      <c r="H7" s="755"/>
      <c r="I7" s="678"/>
      <c r="J7" s="679"/>
      <c r="K7" s="678"/>
      <c r="L7" s="679"/>
      <c r="M7" s="12"/>
      <c r="N7" s="12"/>
      <c r="O7" s="12"/>
      <c r="P7" s="12"/>
    </row>
    <row r="8" spans="1:16" ht="38.25" customHeight="1">
      <c r="A8" s="535">
        <v>2</v>
      </c>
      <c r="B8" s="996" t="s">
        <v>634</v>
      </c>
      <c r="C8" s="703"/>
      <c r="D8" s="679"/>
      <c r="E8" s="678"/>
      <c r="F8" s="679"/>
      <c r="G8" s="678"/>
      <c r="H8" s="755"/>
      <c r="I8" s="678"/>
      <c r="J8" s="679"/>
      <c r="K8" s="678"/>
      <c r="L8" s="679"/>
      <c r="M8" s="12"/>
      <c r="N8" s="12"/>
      <c r="O8" s="12"/>
      <c r="P8" s="12"/>
    </row>
    <row r="9" spans="1:16" ht="50.25" customHeight="1">
      <c r="A9" s="535">
        <v>3</v>
      </c>
      <c r="B9" s="996" t="s">
        <v>635</v>
      </c>
      <c r="C9" s="703"/>
      <c r="D9" s="679"/>
      <c r="E9" s="678"/>
      <c r="F9" s="679"/>
      <c r="G9" s="678"/>
      <c r="H9" s="755"/>
      <c r="I9" s="678"/>
      <c r="J9" s="679"/>
      <c r="K9" s="678"/>
      <c r="L9" s="679"/>
      <c r="M9" s="12"/>
      <c r="N9" s="12"/>
      <c r="O9" s="12"/>
      <c r="P9" s="12"/>
    </row>
    <row r="10" spans="1:16" ht="60.75" customHeight="1">
      <c r="A10" s="535">
        <v>4</v>
      </c>
      <c r="B10" s="996" t="s">
        <v>648</v>
      </c>
      <c r="C10" s="703"/>
      <c r="D10" s="679"/>
      <c r="E10" s="678"/>
      <c r="F10" s="679"/>
      <c r="G10" s="678"/>
      <c r="H10" s="755"/>
      <c r="I10" s="678"/>
      <c r="J10" s="679"/>
      <c r="K10" s="678"/>
      <c r="L10" s="679"/>
      <c r="M10" s="12"/>
      <c r="N10" s="12"/>
      <c r="O10" s="12"/>
      <c r="P10" s="12"/>
    </row>
    <row r="11" spans="1:16" ht="45" customHeight="1">
      <c r="A11" s="535">
        <v>5</v>
      </c>
      <c r="B11" s="997" t="s">
        <v>636</v>
      </c>
      <c r="C11" s="703"/>
      <c r="D11" s="679"/>
      <c r="E11" s="678"/>
      <c r="F11" s="679"/>
      <c r="G11" s="678"/>
      <c r="H11" s="755"/>
      <c r="I11" s="678"/>
      <c r="J11" s="679"/>
      <c r="K11" s="678"/>
      <c r="L11" s="679"/>
      <c r="M11" s="12"/>
      <c r="N11" s="12"/>
      <c r="O11" s="12"/>
      <c r="P11" s="12"/>
    </row>
    <row r="12" spans="1:16" ht="45" customHeight="1">
      <c r="A12" s="535">
        <v>6</v>
      </c>
      <c r="B12" s="997" t="s">
        <v>637</v>
      </c>
      <c r="C12" s="703"/>
      <c r="D12" s="679"/>
      <c r="E12" s="678"/>
      <c r="F12" s="679"/>
      <c r="G12" s="678"/>
      <c r="H12" s="755"/>
      <c r="I12" s="678"/>
      <c r="J12" s="679"/>
      <c r="K12" s="678"/>
      <c r="L12" s="679"/>
      <c r="M12" s="12"/>
      <c r="N12" s="12"/>
      <c r="O12" s="12"/>
      <c r="P12" s="12"/>
    </row>
    <row r="13" spans="1:16" ht="58.5" customHeight="1">
      <c r="A13" s="535">
        <v>7</v>
      </c>
      <c r="B13" s="997" t="s">
        <v>638</v>
      </c>
      <c r="C13" s="703"/>
      <c r="D13" s="679"/>
      <c r="E13" s="678"/>
      <c r="F13" s="679"/>
      <c r="G13" s="678"/>
      <c r="H13" s="755"/>
      <c r="I13" s="678"/>
      <c r="J13" s="679"/>
      <c r="K13" s="678"/>
      <c r="L13" s="679"/>
      <c r="M13" s="12"/>
      <c r="N13" s="12"/>
      <c r="O13" s="12"/>
      <c r="P13" s="12"/>
    </row>
    <row r="14" spans="1:16" ht="24.75" customHeight="1">
      <c r="A14" s="535">
        <v>8</v>
      </c>
      <c r="B14" s="516" t="s">
        <v>639</v>
      </c>
      <c r="C14" s="703"/>
      <c r="D14" s="679"/>
      <c r="E14" s="678"/>
      <c r="F14" s="679"/>
      <c r="G14" s="678"/>
      <c r="H14" s="755"/>
      <c r="I14" s="678"/>
      <c r="J14" s="679"/>
      <c r="K14" s="678"/>
      <c r="L14" s="679"/>
      <c r="M14" s="12"/>
      <c r="N14" s="12"/>
      <c r="O14" s="12"/>
      <c r="P14" s="12"/>
    </row>
    <row r="15" spans="1:16" ht="42" customHeight="1">
      <c r="A15" s="535">
        <v>9</v>
      </c>
      <c r="B15" s="998" t="s">
        <v>640</v>
      </c>
      <c r="C15" s="703"/>
      <c r="D15" s="679"/>
      <c r="E15" s="678"/>
      <c r="F15" s="679"/>
      <c r="G15" s="678"/>
      <c r="H15" s="755"/>
      <c r="I15" s="678"/>
      <c r="J15" s="679"/>
      <c r="K15" s="678"/>
      <c r="L15" s="679"/>
      <c r="M15" s="12"/>
      <c r="N15" s="12"/>
      <c r="O15" s="12"/>
      <c r="P15" s="12"/>
    </row>
    <row r="16" spans="1:16" ht="30" customHeight="1">
      <c r="A16" s="535">
        <v>10</v>
      </c>
      <c r="B16" s="516" t="s">
        <v>499</v>
      </c>
      <c r="C16" s="703"/>
      <c r="D16" s="679"/>
      <c r="E16" s="678"/>
      <c r="F16" s="679"/>
      <c r="G16" s="678"/>
      <c r="H16" s="755"/>
      <c r="I16" s="678"/>
      <c r="J16" s="679"/>
      <c r="K16" s="678"/>
      <c r="L16" s="679"/>
      <c r="M16" s="12"/>
      <c r="N16" s="12"/>
      <c r="O16" s="12"/>
      <c r="P16" s="12"/>
    </row>
    <row r="17" spans="1:16" ht="30" customHeight="1">
      <c r="A17" s="535">
        <v>11</v>
      </c>
      <c r="B17" s="516" t="s">
        <v>500</v>
      </c>
      <c r="C17" s="703"/>
      <c r="D17" s="679"/>
      <c r="E17" s="678"/>
      <c r="F17" s="679"/>
      <c r="G17" s="678"/>
      <c r="H17" s="755"/>
      <c r="I17" s="678"/>
      <c r="J17" s="679"/>
      <c r="K17" s="678"/>
      <c r="L17" s="679"/>
      <c r="M17" s="12"/>
      <c r="N17" s="12"/>
      <c r="O17" s="12"/>
      <c r="P17" s="12"/>
    </row>
    <row r="18" spans="1:16" ht="38.25" customHeight="1">
      <c r="A18" s="535">
        <v>12</v>
      </c>
      <c r="B18" s="516" t="s">
        <v>641</v>
      </c>
      <c r="C18" s="703"/>
      <c r="D18" s="679"/>
      <c r="E18" s="678"/>
      <c r="F18" s="679"/>
      <c r="G18" s="678"/>
      <c r="H18" s="755"/>
      <c r="I18" s="678"/>
      <c r="J18" s="679"/>
      <c r="K18" s="678"/>
      <c r="L18" s="679"/>
      <c r="M18" s="12"/>
      <c r="N18" s="12"/>
      <c r="O18" s="12"/>
      <c r="P18" s="12"/>
    </row>
    <row r="19" spans="1:16" ht="38.25" customHeight="1">
      <c r="A19" s="535">
        <v>13</v>
      </c>
      <c r="B19" s="997" t="s">
        <v>642</v>
      </c>
      <c r="C19" s="703"/>
      <c r="D19" s="679"/>
      <c r="E19" s="678"/>
      <c r="F19" s="679"/>
      <c r="G19" s="678"/>
      <c r="H19" s="755"/>
      <c r="I19" s="678"/>
      <c r="J19" s="679"/>
      <c r="K19" s="678"/>
      <c r="L19" s="679"/>
      <c r="M19" s="12"/>
      <c r="N19" s="12"/>
      <c r="O19" s="12"/>
      <c r="P19" s="12"/>
    </row>
    <row r="20" spans="1:16" ht="40.5" customHeight="1">
      <c r="A20" s="535">
        <v>14</v>
      </c>
      <c r="B20" s="997" t="s">
        <v>643</v>
      </c>
      <c r="C20" s="703"/>
      <c r="D20" s="679"/>
      <c r="E20" s="678"/>
      <c r="F20" s="679"/>
      <c r="G20" s="678"/>
      <c r="H20" s="755"/>
      <c r="I20" s="678"/>
      <c r="J20" s="679"/>
      <c r="K20" s="678"/>
      <c r="L20" s="679"/>
      <c r="M20" s="12"/>
      <c r="N20" s="12"/>
      <c r="O20" s="12"/>
      <c r="P20" s="12"/>
    </row>
    <row r="21" spans="1:16" ht="60.75" customHeight="1">
      <c r="A21" s="535">
        <v>15</v>
      </c>
      <c r="B21" s="997" t="s">
        <v>649</v>
      </c>
      <c r="C21" s="703"/>
      <c r="D21" s="679"/>
      <c r="E21" s="678"/>
      <c r="F21" s="679"/>
      <c r="G21" s="678"/>
      <c r="H21" s="755"/>
      <c r="I21" s="678"/>
      <c r="J21" s="679"/>
      <c r="K21" s="678"/>
      <c r="L21" s="679"/>
      <c r="M21" s="12"/>
      <c r="N21" s="12"/>
      <c r="O21" s="12"/>
      <c r="P21" s="12"/>
    </row>
    <row r="22" spans="1:16" ht="42.75" customHeight="1">
      <c r="A22" s="535">
        <v>16</v>
      </c>
      <c r="B22" s="516" t="s">
        <v>644</v>
      </c>
      <c r="C22" s="703"/>
      <c r="D22" s="679"/>
      <c r="E22" s="678"/>
      <c r="F22" s="679"/>
      <c r="G22" s="678"/>
      <c r="H22" s="755"/>
      <c r="I22" s="678"/>
      <c r="J22" s="679"/>
      <c r="K22" s="678"/>
      <c r="L22" s="679"/>
      <c r="M22" s="12"/>
      <c r="N22" s="12"/>
      <c r="O22" s="12"/>
      <c r="P22" s="12"/>
    </row>
    <row r="23" spans="1:16" ht="42.75" customHeight="1">
      <c r="A23" s="535">
        <v>17</v>
      </c>
      <c r="B23" s="516" t="s">
        <v>645</v>
      </c>
      <c r="C23" s="703"/>
      <c r="D23" s="679"/>
      <c r="E23" s="678"/>
      <c r="F23" s="679"/>
      <c r="G23" s="678"/>
      <c r="H23" s="755"/>
      <c r="I23" s="678"/>
      <c r="J23" s="679"/>
      <c r="K23" s="678"/>
      <c r="L23" s="679"/>
      <c r="M23" s="12"/>
      <c r="N23" s="12"/>
      <c r="O23" s="12"/>
      <c r="P23" s="12"/>
    </row>
    <row r="24" spans="1:16" ht="42.75" customHeight="1" thickBot="1">
      <c r="A24" s="781">
        <v>18</v>
      </c>
      <c r="B24" s="999" t="s">
        <v>646</v>
      </c>
      <c r="C24" s="1000"/>
      <c r="D24" s="786"/>
      <c r="E24" s="783"/>
      <c r="F24" s="786"/>
      <c r="G24" s="783"/>
      <c r="H24" s="1001"/>
      <c r="I24" s="783"/>
      <c r="J24" s="786"/>
      <c r="K24" s="783"/>
      <c r="L24" s="786"/>
      <c r="M24" s="12"/>
      <c r="N24" s="12"/>
      <c r="O24" s="12"/>
      <c r="P24" s="12"/>
    </row>
    <row r="25" spans="1:16" ht="39.75" customHeight="1" thickBot="1">
      <c r="A25" s="653">
        <v>19</v>
      </c>
      <c r="B25" s="765" t="s">
        <v>327</v>
      </c>
      <c r="C25" s="707"/>
      <c r="D25" s="694"/>
      <c r="E25" s="693"/>
      <c r="F25" s="694"/>
      <c r="G25" s="693"/>
      <c r="H25" s="1002"/>
      <c r="I25" s="693"/>
      <c r="J25" s="694"/>
      <c r="K25" s="693"/>
      <c r="L25" s="694"/>
      <c r="M25" s="12"/>
      <c r="N25" s="12"/>
      <c r="O25" s="12"/>
      <c r="P25" s="12"/>
    </row>
    <row r="26" spans="1:16" ht="31.5" customHeight="1">
      <c r="A26" s="440" t="s">
        <v>22</v>
      </c>
      <c r="C26" s="708"/>
      <c r="D26" s="605"/>
      <c r="E26" s="605"/>
      <c r="F26" s="605"/>
      <c r="G26" s="605"/>
      <c r="H26" s="582"/>
      <c r="I26" s="605"/>
      <c r="J26" s="12"/>
      <c r="K26" s="12"/>
      <c r="L26" s="12"/>
      <c r="M26" s="12"/>
      <c r="N26" s="12"/>
      <c r="O26" s="12"/>
      <c r="P26" s="12"/>
    </row>
    <row r="27" spans="1:16" ht="24.75" customHeight="1">
      <c r="A27" s="440" t="s">
        <v>21</v>
      </c>
      <c r="C27" s="708"/>
      <c r="D27" s="605"/>
      <c r="E27" s="605"/>
      <c r="F27" s="605"/>
      <c r="G27" s="605"/>
      <c r="H27" s="582"/>
      <c r="I27" s="605"/>
      <c r="J27" s="12"/>
      <c r="K27" s="12"/>
      <c r="L27" s="12"/>
      <c r="M27" s="12"/>
      <c r="N27" s="12"/>
      <c r="O27" s="12"/>
      <c r="P27" s="12"/>
    </row>
    <row r="28" spans="1:16" s="13" customFormat="1" ht="12" customHeight="1">
      <c r="A28" s="606"/>
      <c r="B28" s="440"/>
      <c r="C28" s="604"/>
      <c r="D28" s="604"/>
      <c r="E28" s="604"/>
      <c r="F28" s="604"/>
      <c r="G28" s="604"/>
      <c r="H28" s="604"/>
      <c r="I28" s="604"/>
      <c r="J28" s="606"/>
      <c r="K28" s="606"/>
      <c r="L28" s="606"/>
      <c r="M28" s="606"/>
      <c r="N28" s="606"/>
      <c r="O28" s="606"/>
      <c r="P28" s="606"/>
    </row>
    <row r="29" spans="1:16" ht="15.75">
      <c r="A29" s="12"/>
      <c r="B29" s="605"/>
      <c r="C29" s="605"/>
      <c r="D29" s="605"/>
      <c r="E29" s="605"/>
      <c r="F29" s="605"/>
      <c r="G29" s="605"/>
      <c r="H29" s="605"/>
      <c r="I29" s="605"/>
      <c r="J29" s="12"/>
      <c r="K29" s="12"/>
      <c r="L29" s="12"/>
      <c r="M29" s="12"/>
      <c r="N29" s="12"/>
      <c r="O29" s="12"/>
      <c r="P29" s="12"/>
    </row>
    <row r="30" spans="1:16" ht="15.75">
      <c r="A30" s="12"/>
      <c r="B30" s="12" t="s">
        <v>194</v>
      </c>
      <c r="C30" s="12"/>
      <c r="D30" s="12"/>
      <c r="E30" s="12"/>
      <c r="F30" s="12"/>
      <c r="I30" s="608"/>
      <c r="J30" s="608"/>
      <c r="K30" s="608"/>
      <c r="L30" s="608"/>
      <c r="M30" s="12"/>
      <c r="N30" s="12"/>
      <c r="O30" s="12"/>
      <c r="P30" s="12"/>
    </row>
    <row r="31" spans="1:16" ht="15.75">
      <c r="A31" s="12"/>
      <c r="B31" s="12" t="s">
        <v>471</v>
      </c>
      <c r="C31" s="12"/>
      <c r="D31" s="12"/>
      <c r="E31" s="1096" t="s">
        <v>229</v>
      </c>
      <c r="F31" s="1096"/>
      <c r="H31" s="607" t="s">
        <v>229</v>
      </c>
      <c r="I31" s="12"/>
      <c r="J31" s="12"/>
      <c r="K31" s="12"/>
      <c r="L31" s="12"/>
      <c r="M31" s="12"/>
      <c r="N31" s="12"/>
      <c r="O31" s="12"/>
      <c r="P31" s="12"/>
    </row>
    <row r="32" spans="1:16" ht="15.75">
      <c r="A32" s="12"/>
      <c r="B32" s="12"/>
      <c r="C32" s="12"/>
      <c r="D32" s="12"/>
      <c r="E32" s="1096" t="s">
        <v>226</v>
      </c>
      <c r="F32" s="1096"/>
      <c r="G32" s="12"/>
      <c r="H32" s="607" t="s">
        <v>29</v>
      </c>
      <c r="I32" s="12"/>
      <c r="J32" s="12"/>
      <c r="K32" s="12"/>
      <c r="L32" s="12"/>
      <c r="M32" s="12"/>
      <c r="N32" s="12"/>
      <c r="O32" s="12"/>
      <c r="P32" s="12"/>
    </row>
    <row r="33" spans="1:16" ht="15.75">
      <c r="A33" s="12"/>
      <c r="B33" s="12" t="s">
        <v>230</v>
      </c>
      <c r="C33" s="12"/>
      <c r="D33" s="12"/>
      <c r="E33" s="12"/>
      <c r="F33" s="12"/>
      <c r="G33" s="608"/>
      <c r="H33" s="608"/>
      <c r="I33" s="12"/>
      <c r="J33" s="12"/>
      <c r="K33" s="12"/>
      <c r="L33" s="12"/>
      <c r="M33" s="12"/>
      <c r="N33" s="12"/>
      <c r="O33" s="12"/>
      <c r="P33" s="12"/>
    </row>
    <row r="34" spans="7:8" ht="15.75">
      <c r="G34" s="610"/>
      <c r="H34" s="610"/>
    </row>
  </sheetData>
  <sheetProtection/>
  <mergeCells count="11">
    <mergeCell ref="E31:F31"/>
    <mergeCell ref="E32:F32"/>
    <mergeCell ref="J2:L2"/>
    <mergeCell ref="A3:L3"/>
    <mergeCell ref="C4:D4"/>
    <mergeCell ref="A4:A5"/>
    <mergeCell ref="B4:B5"/>
    <mergeCell ref="E4:F4"/>
    <mergeCell ref="G4:H4"/>
    <mergeCell ref="I4:J4"/>
    <mergeCell ref="K4:L4"/>
  </mergeCells>
  <printOptions horizontalCentered="1" verticalCentered="1"/>
  <pageMargins left="0" right="0" top="0" bottom="0" header="0" footer="0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N28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33203125" defaultRowHeight="12.75"/>
  <cols>
    <col min="1" max="1" width="6" style="0" customWidth="1"/>
    <col min="2" max="2" width="80.16015625" style="0" customWidth="1"/>
    <col min="3" max="12" width="18.83203125" style="0" customWidth="1"/>
  </cols>
  <sheetData>
    <row r="1" spans="1:12" ht="15.75">
      <c r="A1" s="12"/>
      <c r="B1" s="12"/>
      <c r="C1" s="12"/>
      <c r="D1" s="12"/>
      <c r="E1" s="12"/>
      <c r="F1" s="12"/>
      <c r="G1" s="12"/>
      <c r="H1" s="12"/>
      <c r="I1" s="12"/>
      <c r="J1" s="12" t="s">
        <v>277</v>
      </c>
      <c r="K1" s="12"/>
      <c r="L1" s="12"/>
    </row>
    <row r="2" spans="1:14" ht="49.5" customHeight="1">
      <c r="A2" s="12"/>
      <c r="B2" s="12"/>
      <c r="C2" s="12"/>
      <c r="D2" s="12"/>
      <c r="E2" s="12"/>
      <c r="F2" s="12"/>
      <c r="G2" s="12"/>
      <c r="H2" s="587"/>
      <c r="I2" s="587"/>
      <c r="J2" s="1116" t="s">
        <v>121</v>
      </c>
      <c r="K2" s="1116"/>
      <c r="L2" s="1116"/>
      <c r="M2" s="259"/>
      <c r="N2" s="259"/>
    </row>
    <row r="3" spans="1:12" ht="43.5" customHeight="1" thickBot="1">
      <c r="A3" s="1120" t="s">
        <v>501</v>
      </c>
      <c r="B3" s="1120"/>
      <c r="C3" s="1121"/>
      <c r="D3" s="1121"/>
      <c r="E3" s="1121"/>
      <c r="F3" s="1121"/>
      <c r="G3" s="1121"/>
      <c r="H3" s="1121"/>
      <c r="I3" s="1120"/>
      <c r="J3" s="1120"/>
      <c r="K3" s="1121"/>
      <c r="L3" s="1121"/>
    </row>
    <row r="4" spans="1:12" ht="27" customHeight="1">
      <c r="A4" s="1126" t="s">
        <v>309</v>
      </c>
      <c r="B4" s="1124" t="s">
        <v>310</v>
      </c>
      <c r="C4" s="1122" t="s">
        <v>291</v>
      </c>
      <c r="D4" s="1123"/>
      <c r="E4" s="1122" t="s">
        <v>44</v>
      </c>
      <c r="F4" s="1123"/>
      <c r="G4" s="1122" t="s">
        <v>45</v>
      </c>
      <c r="H4" s="1123"/>
      <c r="I4" s="1107" t="s">
        <v>46</v>
      </c>
      <c r="J4" s="1109"/>
      <c r="K4" s="1123" t="s">
        <v>47</v>
      </c>
      <c r="L4" s="1128"/>
    </row>
    <row r="5" spans="1:12" ht="50.25" customHeight="1" thickBot="1">
      <c r="A5" s="1127"/>
      <c r="B5" s="1125"/>
      <c r="C5" s="648" t="s">
        <v>48</v>
      </c>
      <c r="D5" s="709" t="s">
        <v>49</v>
      </c>
      <c r="E5" s="648" t="s">
        <v>48</v>
      </c>
      <c r="F5" s="709" t="s">
        <v>49</v>
      </c>
      <c r="G5" s="648" t="s">
        <v>48</v>
      </c>
      <c r="H5" s="709" t="s">
        <v>49</v>
      </c>
      <c r="I5" s="710" t="s">
        <v>48</v>
      </c>
      <c r="J5" s="711" t="s">
        <v>49</v>
      </c>
      <c r="K5" s="651" t="s">
        <v>48</v>
      </c>
      <c r="L5" s="650" t="s">
        <v>49</v>
      </c>
    </row>
    <row r="6" spans="1:12" ht="24" customHeight="1" thickBot="1">
      <c r="A6" s="533" t="s">
        <v>206</v>
      </c>
      <c r="B6" s="533" t="s">
        <v>207</v>
      </c>
      <c r="C6" s="590">
        <v>1</v>
      </c>
      <c r="D6" s="591">
        <v>2</v>
      </c>
      <c r="E6" s="590">
        <v>3</v>
      </c>
      <c r="F6" s="591">
        <v>4</v>
      </c>
      <c r="G6" s="590">
        <v>5</v>
      </c>
      <c r="H6" s="712">
        <v>6</v>
      </c>
      <c r="I6" s="713">
        <v>7</v>
      </c>
      <c r="J6" s="714">
        <v>8</v>
      </c>
      <c r="K6" s="603">
        <v>9</v>
      </c>
      <c r="L6" s="602">
        <v>10</v>
      </c>
    </row>
    <row r="7" spans="1:14" ht="47.25" customHeight="1">
      <c r="A7" s="581">
        <v>1</v>
      </c>
      <c r="B7" s="715" t="s">
        <v>502</v>
      </c>
      <c r="C7" s="590"/>
      <c r="D7" s="592"/>
      <c r="E7" s="590"/>
      <c r="F7" s="592"/>
      <c r="G7" s="590"/>
      <c r="H7" s="592"/>
      <c r="I7" s="590"/>
      <c r="J7" s="592"/>
      <c r="K7" s="590"/>
      <c r="L7" s="592"/>
      <c r="M7" s="26"/>
      <c r="N7" s="26"/>
    </row>
    <row r="8" spans="1:14" ht="69.75" customHeight="1">
      <c r="A8" s="700">
        <v>2</v>
      </c>
      <c r="B8" s="716" t="s">
        <v>681</v>
      </c>
      <c r="C8" s="596"/>
      <c r="D8" s="598"/>
      <c r="E8" s="596"/>
      <c r="F8" s="598"/>
      <c r="G8" s="596"/>
      <c r="H8" s="598"/>
      <c r="I8" s="596"/>
      <c r="J8" s="598"/>
      <c r="K8" s="596"/>
      <c r="L8" s="598"/>
      <c r="M8" s="26"/>
      <c r="N8" s="26"/>
    </row>
    <row r="9" spans="1:14" ht="45" customHeight="1">
      <c r="A9" s="700">
        <v>3</v>
      </c>
      <c r="B9" s="717" t="s">
        <v>503</v>
      </c>
      <c r="C9" s="718"/>
      <c r="D9" s="719"/>
      <c r="E9" s="718"/>
      <c r="F9" s="719"/>
      <c r="G9" s="718"/>
      <c r="H9" s="719"/>
      <c r="I9" s="718"/>
      <c r="J9" s="719"/>
      <c r="K9" s="718"/>
      <c r="L9" s="719"/>
      <c r="M9" s="26"/>
      <c r="N9" s="26"/>
    </row>
    <row r="10" spans="1:12" ht="52.5" customHeight="1">
      <c r="A10" s="700">
        <v>4</v>
      </c>
      <c r="B10" s="720" t="s">
        <v>504</v>
      </c>
      <c r="C10" s="718"/>
      <c r="D10" s="719"/>
      <c r="E10" s="718"/>
      <c r="F10" s="719"/>
      <c r="G10" s="718"/>
      <c r="H10" s="719"/>
      <c r="I10" s="718"/>
      <c r="J10" s="719"/>
      <c r="K10" s="718"/>
      <c r="L10" s="719"/>
    </row>
    <row r="11" spans="1:12" ht="79.5" customHeight="1">
      <c r="A11" s="721">
        <v>5</v>
      </c>
      <c r="B11" s="722" t="s">
        <v>653</v>
      </c>
      <c r="C11" s="596"/>
      <c r="D11" s="598"/>
      <c r="E11" s="596"/>
      <c r="F11" s="598"/>
      <c r="G11" s="596"/>
      <c r="H11" s="598"/>
      <c r="I11" s="596"/>
      <c r="J11" s="598"/>
      <c r="K11" s="596"/>
      <c r="L11" s="598"/>
    </row>
    <row r="12" spans="1:12" ht="74.25" customHeight="1">
      <c r="A12" s="721">
        <v>6</v>
      </c>
      <c r="B12" s="723" t="s">
        <v>650</v>
      </c>
      <c r="C12" s="596"/>
      <c r="D12" s="598"/>
      <c r="E12" s="596"/>
      <c r="F12" s="598"/>
      <c r="G12" s="596"/>
      <c r="H12" s="598"/>
      <c r="I12" s="596"/>
      <c r="J12" s="598"/>
      <c r="K12" s="596"/>
      <c r="L12" s="598"/>
    </row>
    <row r="13" spans="1:12" ht="80.25" customHeight="1">
      <c r="A13" s="721">
        <v>7</v>
      </c>
      <c r="B13" s="723" t="s">
        <v>682</v>
      </c>
      <c r="C13" s="596"/>
      <c r="D13" s="598"/>
      <c r="E13" s="596"/>
      <c r="F13" s="598"/>
      <c r="G13" s="596"/>
      <c r="H13" s="598"/>
      <c r="I13" s="596"/>
      <c r="J13" s="598"/>
      <c r="K13" s="596"/>
      <c r="L13" s="598"/>
    </row>
    <row r="14" spans="1:12" ht="66" customHeight="1">
      <c r="A14" s="721">
        <v>8</v>
      </c>
      <c r="B14" s="723" t="s">
        <v>651</v>
      </c>
      <c r="C14" s="596"/>
      <c r="D14" s="598"/>
      <c r="E14" s="596"/>
      <c r="F14" s="598"/>
      <c r="G14" s="596"/>
      <c r="H14" s="598"/>
      <c r="I14" s="596"/>
      <c r="J14" s="598"/>
      <c r="K14" s="596"/>
      <c r="L14" s="598"/>
    </row>
    <row r="15" spans="1:12" ht="54.75" customHeight="1">
      <c r="A15" s="721">
        <v>9</v>
      </c>
      <c r="B15" s="722" t="s">
        <v>652</v>
      </c>
      <c r="C15" s="596"/>
      <c r="D15" s="598"/>
      <c r="E15" s="596"/>
      <c r="F15" s="598"/>
      <c r="G15" s="596"/>
      <c r="H15" s="598"/>
      <c r="I15" s="596"/>
      <c r="J15" s="598"/>
      <c r="K15" s="596"/>
      <c r="L15" s="598"/>
    </row>
    <row r="16" spans="1:12" ht="58.5" customHeight="1">
      <c r="A16" s="721">
        <v>10</v>
      </c>
      <c r="B16" s="720" t="s">
        <v>505</v>
      </c>
      <c r="C16" s="596"/>
      <c r="D16" s="598"/>
      <c r="E16" s="596"/>
      <c r="F16" s="598"/>
      <c r="G16" s="596"/>
      <c r="H16" s="598"/>
      <c r="I16" s="596"/>
      <c r="J16" s="598"/>
      <c r="K16" s="596"/>
      <c r="L16" s="598"/>
    </row>
    <row r="17" spans="1:12" s="724" customFormat="1" ht="30" customHeight="1">
      <c r="A17" s="721">
        <v>11</v>
      </c>
      <c r="B17" s="720" t="s">
        <v>219</v>
      </c>
      <c r="C17" s="596"/>
      <c r="D17" s="598"/>
      <c r="E17" s="596"/>
      <c r="F17" s="598"/>
      <c r="G17" s="596"/>
      <c r="H17" s="598"/>
      <c r="I17" s="596"/>
      <c r="J17" s="598"/>
      <c r="K17" s="596"/>
      <c r="L17" s="598"/>
    </row>
    <row r="18" spans="1:12" ht="30" customHeight="1">
      <c r="A18" s="721">
        <v>12</v>
      </c>
      <c r="B18" s="702" t="s">
        <v>220</v>
      </c>
      <c r="C18" s="596"/>
      <c r="D18" s="598"/>
      <c r="E18" s="596"/>
      <c r="F18" s="598"/>
      <c r="G18" s="596"/>
      <c r="H18" s="598"/>
      <c r="I18" s="596"/>
      <c r="J18" s="598"/>
      <c r="K18" s="596"/>
      <c r="L18" s="598"/>
    </row>
    <row r="19" spans="1:12" ht="30" customHeight="1" thickBot="1">
      <c r="A19" s="725">
        <v>13</v>
      </c>
      <c r="B19" s="726" t="s">
        <v>221</v>
      </c>
      <c r="C19" s="710"/>
      <c r="D19" s="727"/>
      <c r="E19" s="710"/>
      <c r="F19" s="727"/>
      <c r="G19" s="710"/>
      <c r="H19" s="727"/>
      <c r="I19" s="710"/>
      <c r="J19" s="727"/>
      <c r="K19" s="710"/>
      <c r="L19" s="727"/>
    </row>
    <row r="20" spans="1:12" ht="28.5" customHeight="1">
      <c r="A20" s="440" t="s">
        <v>5</v>
      </c>
      <c r="C20" s="605"/>
      <c r="D20" s="605"/>
      <c r="E20" s="605"/>
      <c r="F20" s="605"/>
      <c r="G20" s="605"/>
      <c r="H20" s="605"/>
      <c r="I20" s="605"/>
      <c r="J20" s="605"/>
      <c r="K20" s="605"/>
      <c r="L20" s="605"/>
    </row>
    <row r="21" spans="1:13" ht="15" customHeight="1">
      <c r="A21" s="440" t="s">
        <v>23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13" customFormat="1" ht="14.25" customHeight="1">
      <c r="A22" s="606"/>
      <c r="B22" s="440"/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6"/>
    </row>
    <row r="23" spans="1:13" ht="15.75" customHeight="1">
      <c r="A23" s="12"/>
      <c r="B23" s="44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s="76" customFormat="1" ht="15.75">
      <c r="A24" s="12"/>
      <c r="B24" s="12" t="s">
        <v>194</v>
      </c>
      <c r="C24" s="12"/>
      <c r="D24" s="12"/>
      <c r="E24" s="1096" t="s">
        <v>229</v>
      </c>
      <c r="F24" s="1096"/>
      <c r="H24" s="607" t="s">
        <v>229</v>
      </c>
      <c r="I24" s="608"/>
      <c r="J24" s="608"/>
      <c r="K24" s="608"/>
      <c r="L24" s="608"/>
      <c r="M24" s="12"/>
    </row>
    <row r="25" spans="1:13" s="76" customFormat="1" ht="15.75">
      <c r="A25" s="12"/>
      <c r="B25" s="12" t="s">
        <v>471</v>
      </c>
      <c r="C25" s="12"/>
      <c r="D25" s="12"/>
      <c r="E25" s="1096" t="s">
        <v>226</v>
      </c>
      <c r="F25" s="1096"/>
      <c r="H25" s="607" t="s">
        <v>29</v>
      </c>
      <c r="I25" s="12"/>
      <c r="J25" s="12"/>
      <c r="K25" s="12"/>
      <c r="L25" s="12"/>
      <c r="M25" s="12"/>
    </row>
    <row r="26" spans="1:13" s="76" customFormat="1" ht="15.75">
      <c r="A26" s="12"/>
      <c r="B26" s="12"/>
      <c r="C26" s="12"/>
      <c r="D26" s="12"/>
      <c r="E26" s="12"/>
      <c r="F26" s="12"/>
      <c r="G26" s="608"/>
      <c r="H26" s="610"/>
      <c r="I26" s="610"/>
      <c r="J26" s="610"/>
      <c r="K26" s="610"/>
      <c r="L26" s="608"/>
      <c r="M26" s="12"/>
    </row>
    <row r="27" spans="1:13" s="76" customFormat="1" ht="15.75">
      <c r="A27" s="12"/>
      <c r="B27" s="12" t="s">
        <v>230</v>
      </c>
      <c r="C27" s="12"/>
      <c r="D27" s="12"/>
      <c r="E27" s="12"/>
      <c r="F27" s="12"/>
      <c r="G27" s="610"/>
      <c r="H27" s="12"/>
      <c r="I27" s="12"/>
      <c r="J27" s="12"/>
      <c r="K27" s="12"/>
      <c r="L27" s="610"/>
      <c r="M27" s="12"/>
    </row>
    <row r="28" spans="2:13" ht="15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610"/>
    </row>
  </sheetData>
  <sheetProtection/>
  <mergeCells count="11">
    <mergeCell ref="K4:L4"/>
    <mergeCell ref="E24:F24"/>
    <mergeCell ref="E25:F25"/>
    <mergeCell ref="J2:L2"/>
    <mergeCell ref="A3:L3"/>
    <mergeCell ref="C4:D4"/>
    <mergeCell ref="E4:F4"/>
    <mergeCell ref="G4:H4"/>
    <mergeCell ref="B4:B5"/>
    <mergeCell ref="A4:A5"/>
    <mergeCell ref="I4:J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17"/>
  <sheetViews>
    <sheetView view="pageBreakPreview" zoomScale="60" zoomScaleNormal="70" workbookViewId="0" topLeftCell="A1">
      <selection activeCell="C1" sqref="C1"/>
    </sheetView>
  </sheetViews>
  <sheetFormatPr defaultColWidth="9.33203125" defaultRowHeight="57.75" customHeight="1"/>
  <cols>
    <col min="1" max="1" width="6.5" style="355" customWidth="1"/>
    <col min="2" max="2" width="58.66015625" style="355" customWidth="1"/>
    <col min="3" max="12" width="21.83203125" style="355" customWidth="1"/>
    <col min="13" max="16384" width="9.33203125" style="355" customWidth="1"/>
  </cols>
  <sheetData>
    <row r="1" spans="6:12" ht="29.25" customHeight="1">
      <c r="F1" s="1133"/>
      <c r="G1" s="1133"/>
      <c r="H1" s="643"/>
      <c r="I1" s="643"/>
      <c r="J1" s="1022"/>
      <c r="K1" s="15" t="s">
        <v>288</v>
      </c>
      <c r="L1" s="1022"/>
    </row>
    <row r="2" spans="6:12" ht="72" customHeight="1">
      <c r="F2" s="1134"/>
      <c r="G2" s="1134"/>
      <c r="H2" s="643"/>
      <c r="I2" s="643"/>
      <c r="J2" s="818"/>
      <c r="K2" s="1135" t="s">
        <v>683</v>
      </c>
      <c r="L2" s="1135"/>
    </row>
    <row r="3" spans="1:12" ht="45" customHeight="1" thickBot="1">
      <c r="A3" s="1098" t="s">
        <v>506</v>
      </c>
      <c r="B3" s="1098"/>
      <c r="C3" s="1098"/>
      <c r="D3" s="1098"/>
      <c r="E3" s="1098"/>
      <c r="F3" s="1098"/>
      <c r="G3" s="1098"/>
      <c r="H3" s="1098"/>
      <c r="I3" s="1098"/>
      <c r="J3" s="1098"/>
      <c r="K3" s="1098"/>
      <c r="L3" s="1098"/>
    </row>
    <row r="4" spans="1:12" ht="21" customHeight="1" thickBot="1">
      <c r="A4" s="1136" t="s">
        <v>231</v>
      </c>
      <c r="B4" s="1138" t="s">
        <v>205</v>
      </c>
      <c r="C4" s="1129" t="s">
        <v>291</v>
      </c>
      <c r="D4" s="1130"/>
      <c r="E4" s="1131" t="s">
        <v>44</v>
      </c>
      <c r="F4" s="1132"/>
      <c r="G4" s="1129" t="s">
        <v>45</v>
      </c>
      <c r="H4" s="1130"/>
      <c r="I4" s="1131" t="s">
        <v>46</v>
      </c>
      <c r="J4" s="1132"/>
      <c r="K4" s="1129" t="s">
        <v>47</v>
      </c>
      <c r="L4" s="1130"/>
    </row>
    <row r="5" spans="1:12" ht="49.5" customHeight="1" thickBot="1">
      <c r="A5" s="1137"/>
      <c r="B5" s="1139"/>
      <c r="C5" s="1024" t="s">
        <v>48</v>
      </c>
      <c r="D5" s="1025" t="s">
        <v>49</v>
      </c>
      <c r="E5" s="1026" t="s">
        <v>48</v>
      </c>
      <c r="F5" s="1027" t="s">
        <v>49</v>
      </c>
      <c r="G5" s="1024" t="s">
        <v>48</v>
      </c>
      <c r="H5" s="1025" t="s">
        <v>49</v>
      </c>
      <c r="I5" s="1026" t="s">
        <v>48</v>
      </c>
      <c r="J5" s="1027" t="s">
        <v>49</v>
      </c>
      <c r="K5" s="1024" t="s">
        <v>48</v>
      </c>
      <c r="L5" s="1025" t="s">
        <v>49</v>
      </c>
    </row>
    <row r="6" spans="1:12" ht="39.75" customHeight="1" thickBot="1">
      <c r="A6" s="1028" t="s">
        <v>206</v>
      </c>
      <c r="B6" s="1029" t="s">
        <v>207</v>
      </c>
      <c r="C6" s="613">
        <v>1</v>
      </c>
      <c r="D6" s="639">
        <v>2</v>
      </c>
      <c r="E6" s="640">
        <v>3</v>
      </c>
      <c r="F6" s="1023">
        <v>4</v>
      </c>
      <c r="G6" s="613">
        <v>5</v>
      </c>
      <c r="H6" s="639">
        <v>6</v>
      </c>
      <c r="I6" s="640">
        <v>7</v>
      </c>
      <c r="J6" s="1023">
        <v>8</v>
      </c>
      <c r="K6" s="613">
        <v>9</v>
      </c>
      <c r="L6" s="639">
        <v>10</v>
      </c>
    </row>
    <row r="7" spans="1:12" ht="75" customHeight="1">
      <c r="A7" s="1030">
        <v>1</v>
      </c>
      <c r="B7" s="1031" t="s">
        <v>654</v>
      </c>
      <c r="C7" s="1032"/>
      <c r="D7" s="1033"/>
      <c r="E7" s="1034"/>
      <c r="F7" s="1035"/>
      <c r="G7" s="1032"/>
      <c r="H7" s="1036"/>
      <c r="I7" s="1037"/>
      <c r="J7" s="1038"/>
      <c r="K7" s="1039"/>
      <c r="L7" s="1036"/>
    </row>
    <row r="8" spans="1:12" ht="45" customHeight="1">
      <c r="A8" s="1040">
        <v>2</v>
      </c>
      <c r="B8" s="1041" t="s">
        <v>312</v>
      </c>
      <c r="C8" s="1042">
        <v>30</v>
      </c>
      <c r="D8" s="1043">
        <v>30</v>
      </c>
      <c r="E8" s="1044">
        <v>30</v>
      </c>
      <c r="F8" s="1045">
        <v>30</v>
      </c>
      <c r="G8" s="1042">
        <v>30</v>
      </c>
      <c r="H8" s="1043">
        <v>30</v>
      </c>
      <c r="I8" s="1044">
        <v>30</v>
      </c>
      <c r="J8" s="1045">
        <v>30</v>
      </c>
      <c r="K8" s="1042">
        <v>30</v>
      </c>
      <c r="L8" s="1043">
        <v>30</v>
      </c>
    </row>
    <row r="9" spans="1:12" ht="92.25" customHeight="1">
      <c r="A9" s="1040">
        <v>3</v>
      </c>
      <c r="B9" s="1046" t="s">
        <v>684</v>
      </c>
      <c r="C9" s="1042"/>
      <c r="D9" s="1043"/>
      <c r="E9" s="1044"/>
      <c r="F9" s="1045"/>
      <c r="G9" s="1042"/>
      <c r="H9" s="1047"/>
      <c r="I9" s="1048"/>
      <c r="J9" s="1049"/>
      <c r="K9" s="1050"/>
      <c r="L9" s="1047"/>
    </row>
    <row r="10" spans="1:12" ht="124.5" customHeight="1">
      <c r="A10" s="1040">
        <v>4</v>
      </c>
      <c r="B10" s="1046" t="s">
        <v>685</v>
      </c>
      <c r="C10" s="1042"/>
      <c r="D10" s="1043"/>
      <c r="E10" s="1044"/>
      <c r="F10" s="1045"/>
      <c r="G10" s="1042"/>
      <c r="H10" s="1047"/>
      <c r="I10" s="1048"/>
      <c r="J10" s="1049"/>
      <c r="K10" s="1050"/>
      <c r="L10" s="1047"/>
    </row>
    <row r="11" spans="1:12" ht="75" customHeight="1" thickBot="1">
      <c r="A11" s="1051">
        <v>5</v>
      </c>
      <c r="B11" s="1052" t="s">
        <v>655</v>
      </c>
      <c r="C11" s="1053"/>
      <c r="D11" s="1054"/>
      <c r="E11" s="1055"/>
      <c r="F11" s="1056"/>
      <c r="G11" s="1053"/>
      <c r="H11" s="1057"/>
      <c r="I11" s="1058"/>
      <c r="J11" s="1059"/>
      <c r="K11" s="1060"/>
      <c r="L11" s="1057"/>
    </row>
    <row r="12" ht="10.5" customHeight="1"/>
    <row r="13" spans="1:2" ht="24.75" customHeight="1">
      <c r="A13" s="1061" t="s">
        <v>507</v>
      </c>
      <c r="B13" s="355" t="s">
        <v>686</v>
      </c>
    </row>
    <row r="14" spans="2:7" ht="45" customHeight="1">
      <c r="B14" s="355" t="s">
        <v>194</v>
      </c>
      <c r="C14" s="820" t="s">
        <v>229</v>
      </c>
      <c r="D14" s="820"/>
      <c r="E14" s="1062"/>
      <c r="F14" s="820" t="s">
        <v>229</v>
      </c>
      <c r="G14" s="820"/>
    </row>
    <row r="15" spans="2:7" ht="19.5" customHeight="1">
      <c r="B15" s="355" t="s">
        <v>471</v>
      </c>
      <c r="C15" s="820" t="s">
        <v>226</v>
      </c>
      <c r="D15" s="820"/>
      <c r="E15" s="1062"/>
      <c r="F15" s="820" t="s">
        <v>29</v>
      </c>
      <c r="G15" s="820"/>
    </row>
    <row r="16" spans="3:7" ht="22.5" customHeight="1">
      <c r="C16" s="820"/>
      <c r="D16" s="820"/>
      <c r="E16" s="645"/>
      <c r="F16" s="820"/>
      <c r="G16" s="820"/>
    </row>
    <row r="17" spans="2:7" ht="27.75" customHeight="1">
      <c r="B17" s="355" t="s">
        <v>230</v>
      </c>
      <c r="C17" s="820"/>
      <c r="D17" s="820"/>
      <c r="F17" s="820"/>
      <c r="G17" s="820"/>
    </row>
  </sheetData>
  <sheetProtection/>
  <mergeCells count="11">
    <mergeCell ref="B4:B5"/>
    <mergeCell ref="C4:D4"/>
    <mergeCell ref="E4:F4"/>
    <mergeCell ref="G4:H4"/>
    <mergeCell ref="I4:J4"/>
    <mergeCell ref="K4:L4"/>
    <mergeCell ref="F1:G1"/>
    <mergeCell ref="F2:G2"/>
    <mergeCell ref="K2:L2"/>
    <mergeCell ref="A3:L3"/>
    <mergeCell ref="A4:A5"/>
  </mergeCells>
  <printOptions/>
  <pageMargins left="0.31496062992125984" right="0.15748031496062992" top="0.2362204724409449" bottom="0.15748031496062992" header="0.1968503937007874" footer="0.15748031496062992"/>
  <pageSetup fitToHeight="1" fitToWidth="1" horizontalDpi="200" verticalDpi="2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D59"/>
  <sheetViews>
    <sheetView zoomScale="85" zoomScaleNormal="85" zoomScalePageLayoutView="0" workbookViewId="0" topLeftCell="A1">
      <selection activeCell="A1" sqref="A1"/>
    </sheetView>
  </sheetViews>
  <sheetFormatPr defaultColWidth="9.33203125" defaultRowHeight="12.75"/>
  <cols>
    <col min="1" max="1" width="5.83203125" style="0" customWidth="1"/>
    <col min="2" max="2" width="65" style="0" customWidth="1"/>
    <col min="3" max="25" width="18.83203125" style="0" customWidth="1"/>
  </cols>
  <sheetData>
    <row r="1" spans="1:30" ht="15.75">
      <c r="A1" s="605"/>
      <c r="B1" s="605"/>
      <c r="C1" s="605"/>
      <c r="D1" s="605"/>
      <c r="E1" s="605"/>
      <c r="F1" s="605"/>
      <c r="G1" s="605"/>
      <c r="H1" s="605"/>
      <c r="I1" s="605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605"/>
      <c r="W1" s="605" t="s">
        <v>289</v>
      </c>
      <c r="X1" s="605"/>
      <c r="Y1" s="605"/>
      <c r="Z1" s="605"/>
      <c r="AA1" s="605"/>
      <c r="AB1" s="26"/>
      <c r="AC1" s="26"/>
      <c r="AD1" s="26"/>
    </row>
    <row r="2" spans="1:30" ht="61.5" customHeight="1">
      <c r="A2" s="605"/>
      <c r="B2" s="605"/>
      <c r="C2" s="605"/>
      <c r="D2" s="605"/>
      <c r="E2" s="605"/>
      <c r="F2" s="1140"/>
      <c r="G2" s="1140"/>
      <c r="H2" s="1140"/>
      <c r="I2" s="584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605"/>
      <c r="W2" s="1140" t="s">
        <v>121</v>
      </c>
      <c r="X2" s="1140"/>
      <c r="Y2" s="1140"/>
      <c r="Z2" s="605"/>
      <c r="AA2" s="605"/>
      <c r="AB2" s="26"/>
      <c r="AC2" s="26"/>
      <c r="AD2" s="26"/>
    </row>
    <row r="3" spans="1:27" ht="60" customHeight="1" thickBot="1">
      <c r="A3" s="1141" t="s">
        <v>656</v>
      </c>
      <c r="B3" s="1141"/>
      <c r="C3" s="1141"/>
      <c r="D3" s="1141"/>
      <c r="E3" s="1141"/>
      <c r="F3" s="1141"/>
      <c r="G3" s="1141"/>
      <c r="H3" s="1141"/>
      <c r="I3" s="1141"/>
      <c r="J3" s="1141"/>
      <c r="K3" s="1141"/>
      <c r="L3" s="1141"/>
      <c r="M3" s="1141"/>
      <c r="N3" s="1141"/>
      <c r="O3" s="1141"/>
      <c r="P3" s="1141"/>
      <c r="Q3" s="1141"/>
      <c r="R3" s="1141"/>
      <c r="S3" s="1141"/>
      <c r="T3" s="1141"/>
      <c r="U3" s="1141"/>
      <c r="V3" s="1141"/>
      <c r="W3" s="1141"/>
      <c r="X3" s="1141"/>
      <c r="Y3" s="1141"/>
      <c r="Z3" s="12"/>
      <c r="AA3" s="12"/>
    </row>
    <row r="4" spans="1:27" ht="33.75" customHeight="1">
      <c r="A4" s="1142" t="s">
        <v>231</v>
      </c>
      <c r="B4" s="1124" t="s">
        <v>251</v>
      </c>
      <c r="C4" s="1114" t="s">
        <v>508</v>
      </c>
      <c r="D4" s="1118"/>
      <c r="E4" s="1118"/>
      <c r="F4" s="1118"/>
      <c r="G4" s="1118"/>
      <c r="H4" s="1144"/>
      <c r="I4" s="1114" t="s">
        <v>509</v>
      </c>
      <c r="J4" s="1118"/>
      <c r="K4" s="1118"/>
      <c r="L4" s="1118"/>
      <c r="M4" s="1144"/>
      <c r="N4" s="1118" t="s">
        <v>9</v>
      </c>
      <c r="O4" s="1118"/>
      <c r="P4" s="1118"/>
      <c r="Q4" s="1144"/>
      <c r="R4" s="1114" t="s">
        <v>510</v>
      </c>
      <c r="S4" s="1118"/>
      <c r="T4" s="1118"/>
      <c r="U4" s="1144"/>
      <c r="V4" s="1118" t="s">
        <v>511</v>
      </c>
      <c r="W4" s="1118"/>
      <c r="X4" s="1118"/>
      <c r="Y4" s="1144"/>
      <c r="Z4" s="12"/>
      <c r="AA4" s="12"/>
    </row>
    <row r="5" spans="1:27" ht="82.5" customHeight="1" thickBot="1">
      <c r="A5" s="1143"/>
      <c r="B5" s="1125"/>
      <c r="C5" s="430" t="s">
        <v>512</v>
      </c>
      <c r="D5" s="431" t="s">
        <v>513</v>
      </c>
      <c r="E5" s="431" t="s">
        <v>687</v>
      </c>
      <c r="F5" s="432" t="s">
        <v>514</v>
      </c>
      <c r="G5" s="431" t="s">
        <v>515</v>
      </c>
      <c r="H5" s="433" t="s">
        <v>516</v>
      </c>
      <c r="I5" s="430" t="s">
        <v>517</v>
      </c>
      <c r="J5" s="434" t="s">
        <v>513</v>
      </c>
      <c r="K5" s="431" t="s">
        <v>687</v>
      </c>
      <c r="L5" s="431" t="s">
        <v>515</v>
      </c>
      <c r="M5" s="433" t="s">
        <v>518</v>
      </c>
      <c r="N5" s="434" t="s">
        <v>519</v>
      </c>
      <c r="O5" s="431" t="s">
        <v>688</v>
      </c>
      <c r="P5" s="431" t="s">
        <v>515</v>
      </c>
      <c r="Q5" s="433" t="s">
        <v>520</v>
      </c>
      <c r="R5" s="435" t="s">
        <v>513</v>
      </c>
      <c r="S5" s="431" t="s">
        <v>687</v>
      </c>
      <c r="T5" s="431" t="s">
        <v>521</v>
      </c>
      <c r="U5" s="433" t="s">
        <v>520</v>
      </c>
      <c r="V5" s="434" t="s">
        <v>522</v>
      </c>
      <c r="W5" s="431" t="s">
        <v>688</v>
      </c>
      <c r="X5" s="431" t="s">
        <v>515</v>
      </c>
      <c r="Y5" s="433" t="s">
        <v>518</v>
      </c>
      <c r="Z5" s="12"/>
      <c r="AA5" s="12"/>
    </row>
    <row r="6" spans="1:27" ht="35.25" customHeight="1" thickBot="1">
      <c r="A6" s="533" t="s">
        <v>206</v>
      </c>
      <c r="B6" s="652" t="s">
        <v>207</v>
      </c>
      <c r="C6" s="653" t="s">
        <v>119</v>
      </c>
      <c r="D6" s="585" t="s">
        <v>419</v>
      </c>
      <c r="E6" s="585" t="s">
        <v>420</v>
      </c>
      <c r="F6" s="585">
        <v>5</v>
      </c>
      <c r="G6" s="585" t="s">
        <v>470</v>
      </c>
      <c r="H6" s="589" t="s">
        <v>97</v>
      </c>
      <c r="I6" s="654">
        <v>8</v>
      </c>
      <c r="J6" s="729">
        <v>9</v>
      </c>
      <c r="K6" s="585">
        <v>10</v>
      </c>
      <c r="L6" s="730">
        <v>11</v>
      </c>
      <c r="M6" s="731"/>
      <c r="N6" s="729">
        <v>13</v>
      </c>
      <c r="O6" s="585">
        <v>14</v>
      </c>
      <c r="P6" s="585">
        <v>15</v>
      </c>
      <c r="Q6" s="589" t="s">
        <v>409</v>
      </c>
      <c r="R6" s="653">
        <v>17</v>
      </c>
      <c r="S6" s="585">
        <v>18</v>
      </c>
      <c r="T6" s="585">
        <v>19</v>
      </c>
      <c r="U6" s="589" t="s">
        <v>410</v>
      </c>
      <c r="V6" s="729">
        <v>21</v>
      </c>
      <c r="W6" s="585">
        <v>22</v>
      </c>
      <c r="X6" s="585">
        <v>23</v>
      </c>
      <c r="Y6" s="589" t="s">
        <v>411</v>
      </c>
      <c r="Z6" s="12"/>
      <c r="AA6" s="12"/>
    </row>
    <row r="7" spans="1:27" ht="48.75" customHeight="1">
      <c r="A7" s="732" t="s">
        <v>338</v>
      </c>
      <c r="B7" s="733" t="s">
        <v>523</v>
      </c>
      <c r="C7" s="734">
        <v>0</v>
      </c>
      <c r="D7" s="701">
        <v>0</v>
      </c>
      <c r="E7" s="701">
        <v>0</v>
      </c>
      <c r="F7" s="701"/>
      <c r="G7" s="735">
        <v>0</v>
      </c>
      <c r="H7" s="736">
        <v>0</v>
      </c>
      <c r="I7" s="734">
        <v>0</v>
      </c>
      <c r="J7" s="701">
        <v>0</v>
      </c>
      <c r="K7" s="701">
        <v>0</v>
      </c>
      <c r="L7" s="735">
        <v>0</v>
      </c>
      <c r="M7" s="736">
        <v>0</v>
      </c>
      <c r="N7" s="737">
        <v>0</v>
      </c>
      <c r="O7" s="738">
        <v>0</v>
      </c>
      <c r="P7" s="735">
        <v>0</v>
      </c>
      <c r="Q7" s="739">
        <v>0</v>
      </c>
      <c r="R7" s="737">
        <v>0</v>
      </c>
      <c r="S7" s="738">
        <v>0</v>
      </c>
      <c r="T7" s="735">
        <v>0</v>
      </c>
      <c r="U7" s="739">
        <v>0</v>
      </c>
      <c r="V7" s="737">
        <v>0</v>
      </c>
      <c r="W7" s="738">
        <v>0</v>
      </c>
      <c r="X7" s="735">
        <v>0</v>
      </c>
      <c r="Y7" s="739">
        <v>0</v>
      </c>
      <c r="Z7" s="12"/>
      <c r="AA7" s="12"/>
    </row>
    <row r="8" spans="1:27" ht="27.75" customHeight="1">
      <c r="A8" s="740" t="s">
        <v>265</v>
      </c>
      <c r="B8" s="741" t="s">
        <v>51</v>
      </c>
      <c r="C8" s="742">
        <v>0</v>
      </c>
      <c r="D8" s="743">
        <v>0</v>
      </c>
      <c r="E8" s="743">
        <v>0</v>
      </c>
      <c r="F8" s="743"/>
      <c r="G8" s="743">
        <v>0</v>
      </c>
      <c r="H8" s="744">
        <v>0</v>
      </c>
      <c r="I8" s="742">
        <v>0</v>
      </c>
      <c r="J8" s="743">
        <v>0</v>
      </c>
      <c r="K8" s="743">
        <v>0</v>
      </c>
      <c r="L8" s="743">
        <v>0</v>
      </c>
      <c r="M8" s="744">
        <v>0</v>
      </c>
      <c r="N8" s="742">
        <v>0</v>
      </c>
      <c r="O8" s="743">
        <v>0</v>
      </c>
      <c r="P8" s="743">
        <v>0</v>
      </c>
      <c r="Q8" s="744">
        <v>0</v>
      </c>
      <c r="R8" s="742">
        <v>0</v>
      </c>
      <c r="S8" s="743">
        <v>0</v>
      </c>
      <c r="T8" s="743">
        <v>0</v>
      </c>
      <c r="U8" s="744">
        <v>0</v>
      </c>
      <c r="V8" s="742">
        <v>0</v>
      </c>
      <c r="W8" s="743">
        <v>0</v>
      </c>
      <c r="X8" s="743">
        <v>0</v>
      </c>
      <c r="Y8" s="744">
        <v>0</v>
      </c>
      <c r="Z8" s="12"/>
      <c r="AA8" s="12"/>
    </row>
    <row r="9" spans="1:27" ht="27.75" customHeight="1">
      <c r="A9" s="745" t="s">
        <v>201</v>
      </c>
      <c r="B9" s="746" t="s">
        <v>139</v>
      </c>
      <c r="C9" s="596">
        <v>0</v>
      </c>
      <c r="D9" s="597">
        <v>0</v>
      </c>
      <c r="E9" s="597">
        <v>0</v>
      </c>
      <c r="F9" s="677">
        <v>50</v>
      </c>
      <c r="G9" s="597">
        <v>0</v>
      </c>
      <c r="H9" s="598">
        <v>0</v>
      </c>
      <c r="I9" s="596"/>
      <c r="J9" s="597"/>
      <c r="K9" s="597"/>
      <c r="L9" s="597"/>
      <c r="M9" s="598">
        <v>0</v>
      </c>
      <c r="N9" s="596"/>
      <c r="O9" s="597"/>
      <c r="P9" s="597"/>
      <c r="Q9" s="747">
        <v>0</v>
      </c>
      <c r="R9" s="596"/>
      <c r="S9" s="597"/>
      <c r="T9" s="597"/>
      <c r="U9" s="747">
        <v>0</v>
      </c>
      <c r="V9" s="596"/>
      <c r="W9" s="597"/>
      <c r="X9" s="597"/>
      <c r="Y9" s="747">
        <v>0</v>
      </c>
      <c r="Z9" s="12"/>
      <c r="AA9" s="12"/>
    </row>
    <row r="10" spans="1:27" ht="41.25" customHeight="1">
      <c r="A10" s="745" t="s">
        <v>202</v>
      </c>
      <c r="B10" s="746" t="s">
        <v>122</v>
      </c>
      <c r="C10" s="596">
        <v>0</v>
      </c>
      <c r="D10" s="597">
        <v>0</v>
      </c>
      <c r="E10" s="597">
        <v>0</v>
      </c>
      <c r="F10" s="677">
        <v>50</v>
      </c>
      <c r="G10" s="597">
        <v>0</v>
      </c>
      <c r="H10" s="598">
        <v>0</v>
      </c>
      <c r="I10" s="596"/>
      <c r="J10" s="597"/>
      <c r="K10" s="597"/>
      <c r="L10" s="597"/>
      <c r="M10" s="598">
        <v>0</v>
      </c>
      <c r="N10" s="596"/>
      <c r="O10" s="597"/>
      <c r="P10" s="597"/>
      <c r="Q10" s="747">
        <v>0</v>
      </c>
      <c r="R10" s="596"/>
      <c r="S10" s="597"/>
      <c r="T10" s="597"/>
      <c r="U10" s="747">
        <v>0</v>
      </c>
      <c r="V10" s="596"/>
      <c r="W10" s="597"/>
      <c r="X10" s="597"/>
      <c r="Y10" s="747">
        <v>0</v>
      </c>
      <c r="Z10" s="12"/>
      <c r="AA10" s="12"/>
    </row>
    <row r="11" spans="1:27" ht="27.75" customHeight="1">
      <c r="A11" s="745" t="s">
        <v>203</v>
      </c>
      <c r="B11" s="746" t="s">
        <v>123</v>
      </c>
      <c r="C11" s="596">
        <v>0</v>
      </c>
      <c r="D11" s="597">
        <v>0</v>
      </c>
      <c r="E11" s="597">
        <v>0</v>
      </c>
      <c r="F11" s="677">
        <v>70</v>
      </c>
      <c r="G11" s="597">
        <v>0</v>
      </c>
      <c r="H11" s="598">
        <v>0</v>
      </c>
      <c r="I11" s="596"/>
      <c r="J11" s="597"/>
      <c r="K11" s="597"/>
      <c r="L11" s="597"/>
      <c r="M11" s="598">
        <v>0</v>
      </c>
      <c r="N11" s="596"/>
      <c r="O11" s="597"/>
      <c r="P11" s="597"/>
      <c r="Q11" s="747">
        <v>0</v>
      </c>
      <c r="R11" s="596"/>
      <c r="S11" s="597"/>
      <c r="T11" s="597"/>
      <c r="U11" s="747">
        <v>0</v>
      </c>
      <c r="V11" s="596"/>
      <c r="W11" s="597"/>
      <c r="X11" s="597"/>
      <c r="Y11" s="747">
        <v>0</v>
      </c>
      <c r="Z11" s="12"/>
      <c r="AA11" s="12"/>
    </row>
    <row r="12" spans="1:27" s="375" customFormat="1" ht="27.75" customHeight="1">
      <c r="A12" s="740" t="s">
        <v>270</v>
      </c>
      <c r="B12" s="748" t="s">
        <v>351</v>
      </c>
      <c r="C12" s="742">
        <v>0</v>
      </c>
      <c r="D12" s="743">
        <v>0</v>
      </c>
      <c r="E12" s="743">
        <v>0</v>
      </c>
      <c r="F12" s="704">
        <v>30</v>
      </c>
      <c r="G12" s="743">
        <v>0</v>
      </c>
      <c r="H12" s="744">
        <v>0</v>
      </c>
      <c r="I12" s="742"/>
      <c r="J12" s="743"/>
      <c r="K12" s="743"/>
      <c r="L12" s="743"/>
      <c r="M12" s="744">
        <v>0</v>
      </c>
      <c r="N12" s="742"/>
      <c r="O12" s="743"/>
      <c r="P12" s="743"/>
      <c r="Q12" s="749">
        <v>0</v>
      </c>
      <c r="R12" s="742"/>
      <c r="S12" s="743"/>
      <c r="T12" s="743"/>
      <c r="U12" s="749">
        <v>0</v>
      </c>
      <c r="V12" s="742"/>
      <c r="W12" s="743"/>
      <c r="X12" s="743"/>
      <c r="Y12" s="749">
        <v>0</v>
      </c>
      <c r="Z12" s="52"/>
      <c r="AA12" s="52"/>
    </row>
    <row r="13" spans="1:27" ht="27.75" customHeight="1">
      <c r="A13" s="740" t="s">
        <v>271</v>
      </c>
      <c r="B13" s="741" t="s">
        <v>52</v>
      </c>
      <c r="C13" s="742">
        <v>0</v>
      </c>
      <c r="D13" s="743">
        <v>0</v>
      </c>
      <c r="E13" s="743">
        <v>0</v>
      </c>
      <c r="F13" s="743"/>
      <c r="G13" s="743">
        <v>0</v>
      </c>
      <c r="H13" s="744">
        <v>0</v>
      </c>
      <c r="I13" s="742">
        <v>0</v>
      </c>
      <c r="J13" s="743">
        <v>0</v>
      </c>
      <c r="K13" s="743">
        <v>0</v>
      </c>
      <c r="L13" s="743">
        <v>0</v>
      </c>
      <c r="M13" s="744">
        <v>0</v>
      </c>
      <c r="N13" s="742">
        <v>0</v>
      </c>
      <c r="O13" s="743">
        <v>0</v>
      </c>
      <c r="P13" s="743">
        <v>0</v>
      </c>
      <c r="Q13" s="744">
        <v>0</v>
      </c>
      <c r="R13" s="742">
        <v>0</v>
      </c>
      <c r="S13" s="743">
        <v>0</v>
      </c>
      <c r="T13" s="743">
        <v>0</v>
      </c>
      <c r="U13" s="744">
        <v>0</v>
      </c>
      <c r="V13" s="742">
        <v>0</v>
      </c>
      <c r="W13" s="743">
        <v>0</v>
      </c>
      <c r="X13" s="743">
        <v>0</v>
      </c>
      <c r="Y13" s="747">
        <v>0</v>
      </c>
      <c r="Z13" s="12"/>
      <c r="AA13" s="12"/>
    </row>
    <row r="14" spans="1:27" ht="27.75" customHeight="1">
      <c r="A14" s="745" t="s">
        <v>67</v>
      </c>
      <c r="B14" s="746" t="s">
        <v>316</v>
      </c>
      <c r="C14" s="596">
        <v>0</v>
      </c>
      <c r="D14" s="597">
        <v>0</v>
      </c>
      <c r="E14" s="597">
        <v>0</v>
      </c>
      <c r="F14" s="677">
        <v>40</v>
      </c>
      <c r="G14" s="597">
        <v>0</v>
      </c>
      <c r="H14" s="598">
        <v>0</v>
      </c>
      <c r="I14" s="596"/>
      <c r="J14" s="597"/>
      <c r="K14" s="597"/>
      <c r="L14" s="597"/>
      <c r="M14" s="598">
        <v>0</v>
      </c>
      <c r="N14" s="596"/>
      <c r="O14" s="597"/>
      <c r="P14" s="597"/>
      <c r="Q14" s="747">
        <v>0</v>
      </c>
      <c r="R14" s="596"/>
      <c r="S14" s="597"/>
      <c r="T14" s="597"/>
      <c r="U14" s="747">
        <v>0</v>
      </c>
      <c r="V14" s="596"/>
      <c r="W14" s="597"/>
      <c r="X14" s="597"/>
      <c r="Y14" s="747">
        <v>0</v>
      </c>
      <c r="Z14" s="12"/>
      <c r="AA14" s="12"/>
    </row>
    <row r="15" spans="1:27" ht="27.75" customHeight="1">
      <c r="A15" s="745" t="s">
        <v>69</v>
      </c>
      <c r="B15" s="746" t="s">
        <v>317</v>
      </c>
      <c r="C15" s="596">
        <v>0</v>
      </c>
      <c r="D15" s="597">
        <v>0</v>
      </c>
      <c r="E15" s="597">
        <v>0</v>
      </c>
      <c r="F15" s="677">
        <v>40</v>
      </c>
      <c r="G15" s="597">
        <v>0</v>
      </c>
      <c r="H15" s="598">
        <v>0</v>
      </c>
      <c r="I15" s="596"/>
      <c r="J15" s="597"/>
      <c r="K15" s="597"/>
      <c r="L15" s="597"/>
      <c r="M15" s="598">
        <v>0</v>
      </c>
      <c r="N15" s="596"/>
      <c r="O15" s="597"/>
      <c r="P15" s="597"/>
      <c r="Q15" s="747">
        <v>0</v>
      </c>
      <c r="R15" s="596"/>
      <c r="S15" s="597"/>
      <c r="T15" s="597"/>
      <c r="U15" s="747">
        <v>0</v>
      </c>
      <c r="V15" s="596"/>
      <c r="W15" s="597"/>
      <c r="X15" s="597"/>
      <c r="Y15" s="747">
        <v>0</v>
      </c>
      <c r="Z15" s="12"/>
      <c r="AA15" s="12"/>
    </row>
    <row r="16" spans="1:27" ht="27.75" customHeight="1">
      <c r="A16" s="745" t="s">
        <v>71</v>
      </c>
      <c r="B16" s="746" t="s">
        <v>252</v>
      </c>
      <c r="C16" s="596">
        <v>0</v>
      </c>
      <c r="D16" s="597">
        <v>0</v>
      </c>
      <c r="E16" s="597">
        <v>0</v>
      </c>
      <c r="F16" s="677">
        <v>40</v>
      </c>
      <c r="G16" s="597">
        <v>0</v>
      </c>
      <c r="H16" s="598">
        <v>0</v>
      </c>
      <c r="I16" s="596"/>
      <c r="J16" s="597"/>
      <c r="K16" s="597"/>
      <c r="L16" s="597"/>
      <c r="M16" s="598">
        <v>0</v>
      </c>
      <c r="N16" s="596"/>
      <c r="O16" s="597"/>
      <c r="P16" s="597"/>
      <c r="Q16" s="747">
        <v>0</v>
      </c>
      <c r="R16" s="596"/>
      <c r="S16" s="597"/>
      <c r="T16" s="597"/>
      <c r="U16" s="747">
        <v>0</v>
      </c>
      <c r="V16" s="596"/>
      <c r="W16" s="597"/>
      <c r="X16" s="597"/>
      <c r="Y16" s="747">
        <v>0</v>
      </c>
      <c r="Z16" s="12"/>
      <c r="AA16" s="12"/>
    </row>
    <row r="17" spans="1:27" ht="27.75" customHeight="1">
      <c r="A17" s="745" t="s">
        <v>124</v>
      </c>
      <c r="B17" s="746" t="s">
        <v>253</v>
      </c>
      <c r="C17" s="596">
        <v>0</v>
      </c>
      <c r="D17" s="597">
        <v>0</v>
      </c>
      <c r="E17" s="597">
        <v>0</v>
      </c>
      <c r="F17" s="677">
        <v>40</v>
      </c>
      <c r="G17" s="597">
        <v>0</v>
      </c>
      <c r="H17" s="598">
        <v>0</v>
      </c>
      <c r="I17" s="596"/>
      <c r="J17" s="597"/>
      <c r="K17" s="597"/>
      <c r="L17" s="597"/>
      <c r="M17" s="598">
        <v>0</v>
      </c>
      <c r="N17" s="596"/>
      <c r="O17" s="597"/>
      <c r="P17" s="597"/>
      <c r="Q17" s="747">
        <v>0</v>
      </c>
      <c r="R17" s="596"/>
      <c r="S17" s="597"/>
      <c r="T17" s="597"/>
      <c r="U17" s="747">
        <v>0</v>
      </c>
      <c r="V17" s="596"/>
      <c r="W17" s="597"/>
      <c r="X17" s="597"/>
      <c r="Y17" s="747">
        <v>0</v>
      </c>
      <c r="Z17" s="12"/>
      <c r="AA17" s="12"/>
    </row>
    <row r="18" spans="1:27" ht="27.75" customHeight="1">
      <c r="A18" s="745" t="s">
        <v>125</v>
      </c>
      <c r="B18" s="746" t="s">
        <v>254</v>
      </c>
      <c r="C18" s="596">
        <v>0</v>
      </c>
      <c r="D18" s="597">
        <v>0</v>
      </c>
      <c r="E18" s="597">
        <v>0</v>
      </c>
      <c r="F18" s="677">
        <v>30</v>
      </c>
      <c r="G18" s="597">
        <v>0</v>
      </c>
      <c r="H18" s="598">
        <v>0</v>
      </c>
      <c r="I18" s="596"/>
      <c r="J18" s="597"/>
      <c r="K18" s="597"/>
      <c r="L18" s="750"/>
      <c r="M18" s="598">
        <v>0</v>
      </c>
      <c r="N18" s="596"/>
      <c r="O18" s="597"/>
      <c r="P18" s="750"/>
      <c r="Q18" s="747">
        <v>0</v>
      </c>
      <c r="R18" s="596"/>
      <c r="S18" s="597"/>
      <c r="T18" s="750"/>
      <c r="U18" s="747">
        <v>0</v>
      </c>
      <c r="V18" s="596"/>
      <c r="W18" s="597"/>
      <c r="X18" s="750"/>
      <c r="Y18" s="747">
        <v>0</v>
      </c>
      <c r="Z18" s="12"/>
      <c r="AA18" s="12"/>
    </row>
    <row r="19" spans="1:27" ht="27.75" customHeight="1">
      <c r="A19" s="745" t="s">
        <v>126</v>
      </c>
      <c r="B19" s="746" t="s">
        <v>255</v>
      </c>
      <c r="C19" s="596">
        <v>0</v>
      </c>
      <c r="D19" s="597">
        <v>0</v>
      </c>
      <c r="E19" s="597">
        <v>0</v>
      </c>
      <c r="F19" s="677">
        <v>30</v>
      </c>
      <c r="G19" s="597">
        <v>0</v>
      </c>
      <c r="H19" s="598">
        <v>0</v>
      </c>
      <c r="I19" s="596"/>
      <c r="J19" s="597"/>
      <c r="K19" s="597"/>
      <c r="L19" s="597"/>
      <c r="M19" s="598">
        <v>0</v>
      </c>
      <c r="N19" s="596"/>
      <c r="O19" s="597"/>
      <c r="P19" s="597"/>
      <c r="Q19" s="747">
        <v>0</v>
      </c>
      <c r="R19" s="596"/>
      <c r="S19" s="597"/>
      <c r="T19" s="597"/>
      <c r="U19" s="747">
        <v>0</v>
      </c>
      <c r="V19" s="596"/>
      <c r="W19" s="597"/>
      <c r="X19" s="597"/>
      <c r="Y19" s="747">
        <v>0</v>
      </c>
      <c r="Z19" s="12"/>
      <c r="AA19" s="12"/>
    </row>
    <row r="20" spans="1:27" ht="27.75" customHeight="1">
      <c r="A20" s="745" t="s">
        <v>127</v>
      </c>
      <c r="B20" s="746" t="s">
        <v>318</v>
      </c>
      <c r="C20" s="596">
        <v>0</v>
      </c>
      <c r="D20" s="597">
        <v>0</v>
      </c>
      <c r="E20" s="597">
        <v>0</v>
      </c>
      <c r="F20" s="677">
        <v>30</v>
      </c>
      <c r="G20" s="597">
        <v>0</v>
      </c>
      <c r="H20" s="598">
        <v>0</v>
      </c>
      <c r="I20" s="596"/>
      <c r="J20" s="597"/>
      <c r="K20" s="597"/>
      <c r="L20" s="597"/>
      <c r="M20" s="598">
        <v>0</v>
      </c>
      <c r="N20" s="596"/>
      <c r="O20" s="597"/>
      <c r="P20" s="597"/>
      <c r="Q20" s="747">
        <v>0</v>
      </c>
      <c r="R20" s="596"/>
      <c r="S20" s="597"/>
      <c r="T20" s="597"/>
      <c r="U20" s="747">
        <v>0</v>
      </c>
      <c r="V20" s="596"/>
      <c r="W20" s="597"/>
      <c r="X20" s="597"/>
      <c r="Y20" s="747">
        <v>0</v>
      </c>
      <c r="Z20" s="12"/>
      <c r="AA20" s="12"/>
    </row>
    <row r="21" spans="1:27" ht="27.75" customHeight="1">
      <c r="A21" s="745" t="s">
        <v>128</v>
      </c>
      <c r="B21" s="746" t="s">
        <v>319</v>
      </c>
      <c r="C21" s="596">
        <v>0</v>
      </c>
      <c r="D21" s="597">
        <v>0</v>
      </c>
      <c r="E21" s="597">
        <v>0</v>
      </c>
      <c r="F21" s="677">
        <v>30</v>
      </c>
      <c r="G21" s="597">
        <v>0</v>
      </c>
      <c r="H21" s="598">
        <v>0</v>
      </c>
      <c r="I21" s="596"/>
      <c r="J21" s="597"/>
      <c r="K21" s="597"/>
      <c r="L21" s="597"/>
      <c r="M21" s="598">
        <v>0</v>
      </c>
      <c r="N21" s="596"/>
      <c r="O21" s="597"/>
      <c r="P21" s="597"/>
      <c r="Q21" s="747">
        <v>0</v>
      </c>
      <c r="R21" s="596"/>
      <c r="S21" s="597"/>
      <c r="T21" s="597"/>
      <c r="U21" s="747">
        <v>0</v>
      </c>
      <c r="V21" s="596"/>
      <c r="W21" s="597"/>
      <c r="X21" s="597"/>
      <c r="Y21" s="747">
        <v>0</v>
      </c>
      <c r="Z21" s="12"/>
      <c r="AA21" s="12"/>
    </row>
    <row r="22" spans="1:27" ht="27.75" customHeight="1">
      <c r="A22" s="745" t="s">
        <v>129</v>
      </c>
      <c r="B22" s="746" t="s">
        <v>256</v>
      </c>
      <c r="C22" s="596">
        <v>0</v>
      </c>
      <c r="D22" s="597">
        <v>0</v>
      </c>
      <c r="E22" s="597">
        <v>0</v>
      </c>
      <c r="F22" s="677">
        <v>30</v>
      </c>
      <c r="G22" s="597">
        <v>0</v>
      </c>
      <c r="H22" s="598">
        <v>0</v>
      </c>
      <c r="I22" s="596"/>
      <c r="J22" s="597"/>
      <c r="K22" s="597"/>
      <c r="L22" s="597"/>
      <c r="M22" s="598">
        <v>0</v>
      </c>
      <c r="N22" s="596"/>
      <c r="O22" s="597"/>
      <c r="P22" s="597"/>
      <c r="Q22" s="747">
        <v>0</v>
      </c>
      <c r="R22" s="596"/>
      <c r="S22" s="597"/>
      <c r="T22" s="597"/>
      <c r="U22" s="747">
        <v>0</v>
      </c>
      <c r="V22" s="596"/>
      <c r="W22" s="597"/>
      <c r="X22" s="597"/>
      <c r="Y22" s="747">
        <v>0</v>
      </c>
      <c r="Z22" s="12"/>
      <c r="AA22" s="12"/>
    </row>
    <row r="23" spans="1:27" ht="27.75" customHeight="1">
      <c r="A23" s="745" t="s">
        <v>130</v>
      </c>
      <c r="B23" s="746" t="s">
        <v>257</v>
      </c>
      <c r="C23" s="596">
        <v>0</v>
      </c>
      <c r="D23" s="597">
        <v>0</v>
      </c>
      <c r="E23" s="597">
        <v>0</v>
      </c>
      <c r="F23" s="677">
        <v>30</v>
      </c>
      <c r="G23" s="597">
        <v>0</v>
      </c>
      <c r="H23" s="598">
        <v>0</v>
      </c>
      <c r="I23" s="596"/>
      <c r="J23" s="597"/>
      <c r="K23" s="597"/>
      <c r="L23" s="597"/>
      <c r="M23" s="598">
        <v>0</v>
      </c>
      <c r="N23" s="596"/>
      <c r="O23" s="597"/>
      <c r="P23" s="597"/>
      <c r="Q23" s="747">
        <v>0</v>
      </c>
      <c r="R23" s="596"/>
      <c r="S23" s="597"/>
      <c r="T23" s="597"/>
      <c r="U23" s="747">
        <v>0</v>
      </c>
      <c r="V23" s="596"/>
      <c r="W23" s="597"/>
      <c r="X23" s="597"/>
      <c r="Y23" s="747">
        <v>0</v>
      </c>
      <c r="Z23" s="12"/>
      <c r="AA23" s="12"/>
    </row>
    <row r="24" spans="1:27" ht="27.75" customHeight="1">
      <c r="A24" s="745" t="s">
        <v>131</v>
      </c>
      <c r="B24" s="746" t="s">
        <v>258</v>
      </c>
      <c r="C24" s="596">
        <v>0</v>
      </c>
      <c r="D24" s="597">
        <v>0</v>
      </c>
      <c r="E24" s="597">
        <v>0</v>
      </c>
      <c r="F24" s="677">
        <v>30</v>
      </c>
      <c r="G24" s="597">
        <v>0</v>
      </c>
      <c r="H24" s="598">
        <v>0</v>
      </c>
      <c r="I24" s="596"/>
      <c r="J24" s="597"/>
      <c r="K24" s="597"/>
      <c r="L24" s="597"/>
      <c r="M24" s="598">
        <v>0</v>
      </c>
      <c r="N24" s="596"/>
      <c r="O24" s="597"/>
      <c r="P24" s="597"/>
      <c r="Q24" s="747">
        <v>0</v>
      </c>
      <c r="R24" s="596"/>
      <c r="S24" s="597"/>
      <c r="T24" s="597"/>
      <c r="U24" s="747">
        <v>0</v>
      </c>
      <c r="V24" s="596"/>
      <c r="W24" s="597"/>
      <c r="X24" s="597"/>
      <c r="Y24" s="747">
        <v>0</v>
      </c>
      <c r="Z24" s="12"/>
      <c r="AA24" s="12"/>
    </row>
    <row r="25" spans="1:27" ht="27.75" customHeight="1">
      <c r="A25" s="745" t="s">
        <v>132</v>
      </c>
      <c r="B25" s="746" t="s">
        <v>259</v>
      </c>
      <c r="C25" s="596">
        <v>0</v>
      </c>
      <c r="D25" s="597">
        <v>0</v>
      </c>
      <c r="E25" s="597">
        <v>0</v>
      </c>
      <c r="F25" s="677">
        <v>30</v>
      </c>
      <c r="G25" s="597">
        <v>0</v>
      </c>
      <c r="H25" s="598">
        <v>0</v>
      </c>
      <c r="I25" s="596"/>
      <c r="J25" s="597"/>
      <c r="K25" s="597"/>
      <c r="L25" s="597"/>
      <c r="M25" s="598">
        <v>0</v>
      </c>
      <c r="N25" s="596"/>
      <c r="O25" s="597"/>
      <c r="P25" s="597"/>
      <c r="Q25" s="747">
        <v>0</v>
      </c>
      <c r="R25" s="596"/>
      <c r="S25" s="597"/>
      <c r="T25" s="597"/>
      <c r="U25" s="747">
        <v>0</v>
      </c>
      <c r="V25" s="596"/>
      <c r="W25" s="597"/>
      <c r="X25" s="597"/>
      <c r="Y25" s="747">
        <v>0</v>
      </c>
      <c r="Z25" s="12"/>
      <c r="AA25" s="12"/>
    </row>
    <row r="26" spans="1:27" ht="33" customHeight="1">
      <c r="A26" s="740" t="s">
        <v>272</v>
      </c>
      <c r="B26" s="741" t="s">
        <v>10</v>
      </c>
      <c r="C26" s="742">
        <v>0</v>
      </c>
      <c r="D26" s="743">
        <v>0</v>
      </c>
      <c r="E26" s="743">
        <v>0</v>
      </c>
      <c r="F26" s="743"/>
      <c r="G26" s="743">
        <v>0</v>
      </c>
      <c r="H26" s="744">
        <v>0</v>
      </c>
      <c r="I26" s="742">
        <v>0</v>
      </c>
      <c r="J26" s="743">
        <v>0</v>
      </c>
      <c r="K26" s="743">
        <v>0</v>
      </c>
      <c r="L26" s="743">
        <v>0</v>
      </c>
      <c r="M26" s="744">
        <v>0</v>
      </c>
      <c r="N26" s="742">
        <v>0</v>
      </c>
      <c r="O26" s="743">
        <v>0</v>
      </c>
      <c r="P26" s="743">
        <v>0</v>
      </c>
      <c r="Q26" s="744">
        <v>0</v>
      </c>
      <c r="R26" s="742">
        <v>0</v>
      </c>
      <c r="S26" s="743">
        <v>0</v>
      </c>
      <c r="T26" s="743">
        <v>0</v>
      </c>
      <c r="U26" s="744">
        <v>0</v>
      </c>
      <c r="V26" s="742">
        <v>0</v>
      </c>
      <c r="W26" s="743">
        <v>0</v>
      </c>
      <c r="X26" s="743">
        <v>0</v>
      </c>
      <c r="Y26" s="744">
        <v>0</v>
      </c>
      <c r="Z26" s="12"/>
      <c r="AA26" s="12"/>
    </row>
    <row r="27" spans="1:27" ht="27.75" customHeight="1">
      <c r="A27" s="745" t="s">
        <v>199</v>
      </c>
      <c r="B27" s="751" t="s">
        <v>524</v>
      </c>
      <c r="C27" s="596">
        <v>0</v>
      </c>
      <c r="D27" s="597">
        <v>0</v>
      </c>
      <c r="E27" s="597">
        <v>0</v>
      </c>
      <c r="F27" s="677">
        <v>35</v>
      </c>
      <c r="G27" s="597">
        <v>0</v>
      </c>
      <c r="H27" s="598">
        <v>0</v>
      </c>
      <c r="I27" s="596"/>
      <c r="J27" s="597"/>
      <c r="K27" s="597"/>
      <c r="L27" s="597"/>
      <c r="M27" s="598">
        <v>0</v>
      </c>
      <c r="N27" s="596"/>
      <c r="O27" s="597"/>
      <c r="P27" s="597"/>
      <c r="Q27" s="747">
        <v>0</v>
      </c>
      <c r="R27" s="596"/>
      <c r="S27" s="597"/>
      <c r="T27" s="597"/>
      <c r="U27" s="747">
        <v>0</v>
      </c>
      <c r="V27" s="596"/>
      <c r="W27" s="597"/>
      <c r="X27" s="597"/>
      <c r="Y27" s="747">
        <v>0</v>
      </c>
      <c r="Z27" s="12"/>
      <c r="AA27" s="12"/>
    </row>
    <row r="28" spans="1:27" ht="27.75" customHeight="1">
      <c r="A28" s="745" t="s">
        <v>200</v>
      </c>
      <c r="B28" s="746" t="s">
        <v>260</v>
      </c>
      <c r="C28" s="596">
        <v>0</v>
      </c>
      <c r="D28" s="597">
        <v>0</v>
      </c>
      <c r="E28" s="597">
        <v>0</v>
      </c>
      <c r="F28" s="677">
        <v>35</v>
      </c>
      <c r="G28" s="597">
        <v>0</v>
      </c>
      <c r="H28" s="598">
        <v>0</v>
      </c>
      <c r="I28" s="596"/>
      <c r="J28" s="597"/>
      <c r="K28" s="597"/>
      <c r="L28" s="597"/>
      <c r="M28" s="598">
        <v>0</v>
      </c>
      <c r="N28" s="596"/>
      <c r="O28" s="597"/>
      <c r="P28" s="597"/>
      <c r="Q28" s="747">
        <v>0</v>
      </c>
      <c r="R28" s="596"/>
      <c r="S28" s="597"/>
      <c r="T28" s="597"/>
      <c r="U28" s="747">
        <v>0</v>
      </c>
      <c r="V28" s="596"/>
      <c r="W28" s="597"/>
      <c r="X28" s="597"/>
      <c r="Y28" s="747">
        <v>0</v>
      </c>
      <c r="Z28" s="12"/>
      <c r="AA28" s="12"/>
    </row>
    <row r="29" spans="1:27" ht="27.75" customHeight="1">
      <c r="A29" s="745" t="s">
        <v>133</v>
      </c>
      <c r="B29" s="746" t="s">
        <v>261</v>
      </c>
      <c r="C29" s="596">
        <v>0</v>
      </c>
      <c r="D29" s="597">
        <v>0</v>
      </c>
      <c r="E29" s="597">
        <v>0</v>
      </c>
      <c r="F29" s="677">
        <v>35</v>
      </c>
      <c r="G29" s="597">
        <v>0</v>
      </c>
      <c r="H29" s="598">
        <v>0</v>
      </c>
      <c r="I29" s="596"/>
      <c r="J29" s="597"/>
      <c r="K29" s="597"/>
      <c r="L29" s="597"/>
      <c r="M29" s="598">
        <v>0</v>
      </c>
      <c r="N29" s="596"/>
      <c r="O29" s="597"/>
      <c r="P29" s="597"/>
      <c r="Q29" s="747">
        <v>0</v>
      </c>
      <c r="R29" s="596"/>
      <c r="S29" s="597"/>
      <c r="T29" s="597"/>
      <c r="U29" s="747">
        <v>0</v>
      </c>
      <c r="V29" s="596"/>
      <c r="W29" s="597"/>
      <c r="X29" s="597"/>
      <c r="Y29" s="747">
        <v>0</v>
      </c>
      <c r="Z29" s="12"/>
      <c r="AA29" s="12"/>
    </row>
    <row r="30" spans="1:27" ht="27.75" customHeight="1">
      <c r="A30" s="745" t="s">
        <v>412</v>
      </c>
      <c r="B30" s="746" t="s">
        <v>140</v>
      </c>
      <c r="C30" s="596">
        <v>0</v>
      </c>
      <c r="D30" s="597">
        <v>0</v>
      </c>
      <c r="E30" s="597">
        <v>0</v>
      </c>
      <c r="F30" s="677">
        <v>30</v>
      </c>
      <c r="G30" s="597">
        <v>0</v>
      </c>
      <c r="H30" s="598">
        <v>0</v>
      </c>
      <c r="I30" s="596"/>
      <c r="J30" s="597"/>
      <c r="K30" s="597"/>
      <c r="L30" s="597"/>
      <c r="M30" s="598">
        <v>0</v>
      </c>
      <c r="N30" s="596"/>
      <c r="O30" s="597"/>
      <c r="P30" s="597"/>
      <c r="Q30" s="747">
        <v>0</v>
      </c>
      <c r="R30" s="596"/>
      <c r="S30" s="597"/>
      <c r="T30" s="597"/>
      <c r="U30" s="747">
        <v>0</v>
      </c>
      <c r="V30" s="596"/>
      <c r="W30" s="597"/>
      <c r="X30" s="597"/>
      <c r="Y30" s="747">
        <v>0</v>
      </c>
      <c r="Z30" s="12"/>
      <c r="AA30" s="12"/>
    </row>
    <row r="31" spans="1:27" ht="27.75" customHeight="1">
      <c r="A31" s="745" t="s">
        <v>413</v>
      </c>
      <c r="B31" s="746" t="s">
        <v>137</v>
      </c>
      <c r="C31" s="596">
        <v>0</v>
      </c>
      <c r="D31" s="597">
        <v>0</v>
      </c>
      <c r="E31" s="597">
        <v>0</v>
      </c>
      <c r="F31" s="677">
        <v>30</v>
      </c>
      <c r="G31" s="597">
        <v>0</v>
      </c>
      <c r="H31" s="598">
        <v>0</v>
      </c>
      <c r="I31" s="596"/>
      <c r="J31" s="597"/>
      <c r="K31" s="597"/>
      <c r="L31" s="597"/>
      <c r="M31" s="598">
        <v>0</v>
      </c>
      <c r="N31" s="596"/>
      <c r="O31" s="597"/>
      <c r="P31" s="597"/>
      <c r="Q31" s="747">
        <v>0</v>
      </c>
      <c r="R31" s="596"/>
      <c r="S31" s="597"/>
      <c r="T31" s="597"/>
      <c r="U31" s="747">
        <v>0</v>
      </c>
      <c r="V31" s="596"/>
      <c r="W31" s="597"/>
      <c r="X31" s="597"/>
      <c r="Y31" s="747">
        <v>0</v>
      </c>
      <c r="Z31" s="12"/>
      <c r="AA31" s="12"/>
    </row>
    <row r="32" spans="1:27" ht="27.75" customHeight="1">
      <c r="A32" s="745" t="s">
        <v>414</v>
      </c>
      <c r="B32" s="746" t="s">
        <v>138</v>
      </c>
      <c r="C32" s="596">
        <v>0</v>
      </c>
      <c r="D32" s="597">
        <v>0</v>
      </c>
      <c r="E32" s="597">
        <v>0</v>
      </c>
      <c r="F32" s="677">
        <v>30</v>
      </c>
      <c r="G32" s="597">
        <v>0</v>
      </c>
      <c r="H32" s="598">
        <v>0</v>
      </c>
      <c r="I32" s="596"/>
      <c r="J32" s="597"/>
      <c r="K32" s="597"/>
      <c r="L32" s="597"/>
      <c r="M32" s="598">
        <v>0</v>
      </c>
      <c r="N32" s="596"/>
      <c r="O32" s="597"/>
      <c r="P32" s="597"/>
      <c r="Q32" s="747">
        <v>0</v>
      </c>
      <c r="R32" s="596"/>
      <c r="S32" s="597"/>
      <c r="T32" s="597"/>
      <c r="U32" s="747">
        <v>0</v>
      </c>
      <c r="V32" s="596"/>
      <c r="W32" s="597"/>
      <c r="X32" s="597"/>
      <c r="Y32" s="747">
        <v>0</v>
      </c>
      <c r="Z32" s="12"/>
      <c r="AA32" s="12"/>
    </row>
    <row r="33" spans="1:27" ht="27.75" customHeight="1">
      <c r="A33" s="745" t="s">
        <v>415</v>
      </c>
      <c r="B33" s="752" t="s">
        <v>262</v>
      </c>
      <c r="C33" s="596">
        <v>0</v>
      </c>
      <c r="D33" s="597">
        <v>0</v>
      </c>
      <c r="E33" s="597">
        <v>0</v>
      </c>
      <c r="F33" s="677">
        <v>25</v>
      </c>
      <c r="G33" s="597">
        <v>0</v>
      </c>
      <c r="H33" s="598">
        <v>0</v>
      </c>
      <c r="I33" s="596"/>
      <c r="J33" s="597"/>
      <c r="K33" s="597"/>
      <c r="L33" s="597"/>
      <c r="M33" s="598">
        <v>0</v>
      </c>
      <c r="N33" s="596"/>
      <c r="O33" s="597"/>
      <c r="P33" s="597"/>
      <c r="Q33" s="747">
        <v>0</v>
      </c>
      <c r="R33" s="596"/>
      <c r="S33" s="597"/>
      <c r="T33" s="597"/>
      <c r="U33" s="747">
        <v>0</v>
      </c>
      <c r="V33" s="596"/>
      <c r="W33" s="597"/>
      <c r="X33" s="597"/>
      <c r="Y33" s="747">
        <v>0</v>
      </c>
      <c r="Z33" s="12"/>
      <c r="AA33" s="12"/>
    </row>
    <row r="34" spans="1:27" ht="27.75" customHeight="1">
      <c r="A34" s="745" t="s">
        <v>416</v>
      </c>
      <c r="B34" s="752" t="s">
        <v>525</v>
      </c>
      <c r="C34" s="596">
        <v>0</v>
      </c>
      <c r="D34" s="597">
        <v>0</v>
      </c>
      <c r="E34" s="597">
        <v>0</v>
      </c>
      <c r="F34" s="677">
        <v>25</v>
      </c>
      <c r="G34" s="597">
        <v>0</v>
      </c>
      <c r="H34" s="598">
        <v>0</v>
      </c>
      <c r="I34" s="596"/>
      <c r="J34" s="597"/>
      <c r="K34" s="597"/>
      <c r="L34" s="597"/>
      <c r="M34" s="598">
        <v>0</v>
      </c>
      <c r="N34" s="596"/>
      <c r="O34" s="597"/>
      <c r="P34" s="597"/>
      <c r="Q34" s="747">
        <v>0</v>
      </c>
      <c r="R34" s="596"/>
      <c r="S34" s="597"/>
      <c r="T34" s="597"/>
      <c r="U34" s="747">
        <v>0</v>
      </c>
      <c r="V34" s="596"/>
      <c r="W34" s="597"/>
      <c r="X34" s="597"/>
      <c r="Y34" s="747">
        <v>0</v>
      </c>
      <c r="Z34" s="12"/>
      <c r="AA34" s="12"/>
    </row>
    <row r="35" spans="1:27" ht="27.75" customHeight="1">
      <c r="A35" s="745" t="s">
        <v>417</v>
      </c>
      <c r="B35" s="752" t="s">
        <v>526</v>
      </c>
      <c r="C35" s="596">
        <v>0</v>
      </c>
      <c r="D35" s="597">
        <v>0</v>
      </c>
      <c r="E35" s="597">
        <v>0</v>
      </c>
      <c r="F35" s="677">
        <v>25</v>
      </c>
      <c r="G35" s="597">
        <v>0</v>
      </c>
      <c r="H35" s="598">
        <v>0</v>
      </c>
      <c r="I35" s="596"/>
      <c r="J35" s="597"/>
      <c r="K35" s="597"/>
      <c r="L35" s="597"/>
      <c r="M35" s="598">
        <v>0</v>
      </c>
      <c r="N35" s="596"/>
      <c r="O35" s="597"/>
      <c r="P35" s="597"/>
      <c r="Q35" s="747">
        <v>0</v>
      </c>
      <c r="R35" s="596"/>
      <c r="S35" s="597"/>
      <c r="T35" s="597"/>
      <c r="U35" s="747">
        <v>0</v>
      </c>
      <c r="V35" s="596"/>
      <c r="W35" s="597"/>
      <c r="X35" s="597"/>
      <c r="Y35" s="747">
        <v>0</v>
      </c>
      <c r="Z35" s="12"/>
      <c r="AA35" s="12"/>
    </row>
    <row r="36" spans="1:27" ht="27.75" customHeight="1">
      <c r="A36" s="745" t="s">
        <v>418</v>
      </c>
      <c r="B36" s="752" t="s">
        <v>527</v>
      </c>
      <c r="C36" s="596">
        <v>0</v>
      </c>
      <c r="D36" s="597">
        <v>0</v>
      </c>
      <c r="E36" s="597">
        <v>0</v>
      </c>
      <c r="F36" s="677">
        <v>25</v>
      </c>
      <c r="G36" s="597">
        <v>0</v>
      </c>
      <c r="H36" s="598">
        <v>0</v>
      </c>
      <c r="I36" s="596"/>
      <c r="J36" s="597"/>
      <c r="K36" s="597"/>
      <c r="L36" s="597"/>
      <c r="M36" s="598">
        <v>0</v>
      </c>
      <c r="N36" s="596"/>
      <c r="O36" s="597"/>
      <c r="P36" s="597"/>
      <c r="Q36" s="747">
        <v>0</v>
      </c>
      <c r="R36" s="596"/>
      <c r="S36" s="597"/>
      <c r="T36" s="597"/>
      <c r="U36" s="747">
        <v>0</v>
      </c>
      <c r="V36" s="596"/>
      <c r="W36" s="597"/>
      <c r="X36" s="597"/>
      <c r="Y36" s="747">
        <v>0</v>
      </c>
      <c r="Z36" s="12"/>
      <c r="AA36" s="12"/>
    </row>
    <row r="37" spans="1:27" ht="27.75" customHeight="1">
      <c r="A37" s="740" t="s">
        <v>273</v>
      </c>
      <c r="B37" s="753" t="s">
        <v>528</v>
      </c>
      <c r="C37" s="754">
        <v>0</v>
      </c>
      <c r="D37" s="704">
        <v>0</v>
      </c>
      <c r="E37" s="704">
        <v>0</v>
      </c>
      <c r="F37" s="704"/>
      <c r="G37" s="704">
        <v>0</v>
      </c>
      <c r="H37" s="755">
        <v>0</v>
      </c>
      <c r="I37" s="754">
        <v>0</v>
      </c>
      <c r="J37" s="704">
        <v>0</v>
      </c>
      <c r="K37" s="704">
        <v>0</v>
      </c>
      <c r="L37" s="704">
        <v>0</v>
      </c>
      <c r="M37" s="755">
        <v>0</v>
      </c>
      <c r="N37" s="754">
        <v>0</v>
      </c>
      <c r="O37" s="704">
        <v>0</v>
      </c>
      <c r="P37" s="704">
        <v>0</v>
      </c>
      <c r="Q37" s="755">
        <v>0</v>
      </c>
      <c r="R37" s="754">
        <v>0</v>
      </c>
      <c r="S37" s="704">
        <v>0</v>
      </c>
      <c r="T37" s="704">
        <v>0</v>
      </c>
      <c r="U37" s="755">
        <v>0</v>
      </c>
      <c r="V37" s="754">
        <v>0</v>
      </c>
      <c r="W37" s="704">
        <v>0</v>
      </c>
      <c r="X37" s="704">
        <v>0</v>
      </c>
      <c r="Y37" s="755">
        <v>0</v>
      </c>
      <c r="Z37" s="12"/>
      <c r="AA37" s="12"/>
    </row>
    <row r="38" spans="1:27" ht="27.75" customHeight="1">
      <c r="A38" s="745" t="s">
        <v>134</v>
      </c>
      <c r="B38" s="752" t="s">
        <v>266</v>
      </c>
      <c r="C38" s="596">
        <v>0</v>
      </c>
      <c r="D38" s="597">
        <v>0</v>
      </c>
      <c r="E38" s="597">
        <v>0</v>
      </c>
      <c r="F38" s="677">
        <v>25</v>
      </c>
      <c r="G38" s="597">
        <v>0</v>
      </c>
      <c r="H38" s="598">
        <v>0</v>
      </c>
      <c r="I38" s="596"/>
      <c r="J38" s="597"/>
      <c r="K38" s="597"/>
      <c r="L38" s="597"/>
      <c r="M38" s="598">
        <v>0</v>
      </c>
      <c r="N38" s="596"/>
      <c r="O38" s="597"/>
      <c r="P38" s="597"/>
      <c r="Q38" s="747">
        <v>0</v>
      </c>
      <c r="R38" s="596"/>
      <c r="S38" s="597"/>
      <c r="T38" s="597"/>
      <c r="U38" s="747">
        <v>0</v>
      </c>
      <c r="V38" s="596"/>
      <c r="W38" s="597"/>
      <c r="X38" s="597"/>
      <c r="Y38" s="747">
        <v>0</v>
      </c>
      <c r="Z38" s="12"/>
      <c r="AA38" s="12"/>
    </row>
    <row r="39" spans="1:27" ht="27.75" customHeight="1">
      <c r="A39" s="745" t="s">
        <v>135</v>
      </c>
      <c r="B39" s="752" t="s">
        <v>267</v>
      </c>
      <c r="C39" s="596">
        <v>0</v>
      </c>
      <c r="D39" s="597">
        <v>0</v>
      </c>
      <c r="E39" s="597">
        <v>0</v>
      </c>
      <c r="F39" s="677">
        <v>15</v>
      </c>
      <c r="G39" s="597">
        <v>0</v>
      </c>
      <c r="H39" s="598">
        <v>0</v>
      </c>
      <c r="I39" s="596"/>
      <c r="J39" s="597"/>
      <c r="K39" s="597"/>
      <c r="L39" s="597"/>
      <c r="M39" s="598">
        <v>0</v>
      </c>
      <c r="N39" s="596"/>
      <c r="O39" s="597"/>
      <c r="P39" s="597"/>
      <c r="Q39" s="747">
        <v>0</v>
      </c>
      <c r="R39" s="596"/>
      <c r="S39" s="597"/>
      <c r="T39" s="597"/>
      <c r="U39" s="747">
        <v>0</v>
      </c>
      <c r="V39" s="596"/>
      <c r="W39" s="597"/>
      <c r="X39" s="597"/>
      <c r="Y39" s="747">
        <v>0</v>
      </c>
      <c r="Z39" s="12"/>
      <c r="AA39" s="12"/>
    </row>
    <row r="40" spans="1:27" ht="27.75" customHeight="1">
      <c r="A40" s="745" t="s">
        <v>136</v>
      </c>
      <c r="B40" s="752" t="s">
        <v>268</v>
      </c>
      <c r="C40" s="596">
        <v>0</v>
      </c>
      <c r="D40" s="597">
        <v>0</v>
      </c>
      <c r="E40" s="597">
        <v>0</v>
      </c>
      <c r="F40" s="677">
        <v>15</v>
      </c>
      <c r="G40" s="597">
        <v>0</v>
      </c>
      <c r="H40" s="598">
        <v>0</v>
      </c>
      <c r="I40" s="596"/>
      <c r="J40" s="597"/>
      <c r="K40" s="597"/>
      <c r="L40" s="597"/>
      <c r="M40" s="598">
        <v>0</v>
      </c>
      <c r="N40" s="596"/>
      <c r="O40" s="597"/>
      <c r="P40" s="597"/>
      <c r="Q40" s="747">
        <v>0</v>
      </c>
      <c r="R40" s="596"/>
      <c r="S40" s="597"/>
      <c r="T40" s="597"/>
      <c r="U40" s="747">
        <v>0</v>
      </c>
      <c r="V40" s="596"/>
      <c r="W40" s="597"/>
      <c r="X40" s="597"/>
      <c r="Y40" s="747">
        <v>0</v>
      </c>
      <c r="Z40" s="12"/>
      <c r="AA40" s="12"/>
    </row>
    <row r="41" spans="1:27" ht="27.75" customHeight="1">
      <c r="A41" s="745" t="s">
        <v>376</v>
      </c>
      <c r="B41" s="752" t="s">
        <v>269</v>
      </c>
      <c r="C41" s="596">
        <v>0</v>
      </c>
      <c r="D41" s="597">
        <v>0</v>
      </c>
      <c r="E41" s="597">
        <v>0</v>
      </c>
      <c r="F41" s="677">
        <v>7</v>
      </c>
      <c r="G41" s="597">
        <v>0</v>
      </c>
      <c r="H41" s="598">
        <v>0</v>
      </c>
      <c r="I41" s="596"/>
      <c r="J41" s="597"/>
      <c r="K41" s="597"/>
      <c r="L41" s="597"/>
      <c r="M41" s="598">
        <v>0</v>
      </c>
      <c r="N41" s="596"/>
      <c r="O41" s="597"/>
      <c r="P41" s="597"/>
      <c r="Q41" s="747">
        <v>0</v>
      </c>
      <c r="R41" s="596"/>
      <c r="S41" s="597"/>
      <c r="T41" s="597"/>
      <c r="U41" s="747">
        <v>0</v>
      </c>
      <c r="V41" s="596"/>
      <c r="W41" s="597"/>
      <c r="X41" s="597"/>
      <c r="Y41" s="747">
        <v>0</v>
      </c>
      <c r="Z41" s="12"/>
      <c r="AA41" s="12"/>
    </row>
    <row r="42" spans="1:27" ht="27.75" customHeight="1">
      <c r="A42" s="740" t="s">
        <v>274</v>
      </c>
      <c r="B42" s="756" t="s">
        <v>529</v>
      </c>
      <c r="C42" s="742">
        <v>0</v>
      </c>
      <c r="D42" s="743">
        <v>0</v>
      </c>
      <c r="E42" s="743">
        <v>0</v>
      </c>
      <c r="F42" s="704">
        <v>10</v>
      </c>
      <c r="G42" s="743">
        <v>0</v>
      </c>
      <c r="H42" s="744">
        <v>0</v>
      </c>
      <c r="I42" s="742"/>
      <c r="J42" s="743"/>
      <c r="K42" s="743"/>
      <c r="L42" s="743"/>
      <c r="M42" s="744">
        <v>0</v>
      </c>
      <c r="N42" s="742"/>
      <c r="O42" s="743"/>
      <c r="P42" s="743"/>
      <c r="Q42" s="749">
        <v>0</v>
      </c>
      <c r="R42" s="742"/>
      <c r="S42" s="743"/>
      <c r="T42" s="743"/>
      <c r="U42" s="749">
        <v>0</v>
      </c>
      <c r="V42" s="742"/>
      <c r="W42" s="743"/>
      <c r="X42" s="743"/>
      <c r="Y42" s="749">
        <v>0</v>
      </c>
      <c r="Z42" s="12"/>
      <c r="AA42" s="12"/>
    </row>
    <row r="43" spans="1:27" ht="27.75" customHeight="1">
      <c r="A43" s="740" t="s">
        <v>339</v>
      </c>
      <c r="B43" s="756" t="s">
        <v>530</v>
      </c>
      <c r="C43" s="742">
        <v>0</v>
      </c>
      <c r="D43" s="743">
        <v>0</v>
      </c>
      <c r="E43" s="743">
        <v>0</v>
      </c>
      <c r="F43" s="704">
        <v>15</v>
      </c>
      <c r="G43" s="743">
        <v>0</v>
      </c>
      <c r="H43" s="744">
        <v>0</v>
      </c>
      <c r="I43" s="742"/>
      <c r="J43" s="743"/>
      <c r="K43" s="743"/>
      <c r="L43" s="743"/>
      <c r="M43" s="744">
        <v>0</v>
      </c>
      <c r="N43" s="742"/>
      <c r="O43" s="743"/>
      <c r="P43" s="743"/>
      <c r="Q43" s="749">
        <v>0</v>
      </c>
      <c r="R43" s="742"/>
      <c r="S43" s="743"/>
      <c r="T43" s="743"/>
      <c r="U43" s="749">
        <v>0</v>
      </c>
      <c r="V43" s="742"/>
      <c r="W43" s="743"/>
      <c r="X43" s="743"/>
      <c r="Y43" s="749">
        <v>0</v>
      </c>
      <c r="Z43" s="12"/>
      <c r="AA43" s="12"/>
    </row>
    <row r="44" spans="1:27" ht="27.75" customHeight="1">
      <c r="A44" s="740" t="s">
        <v>340</v>
      </c>
      <c r="B44" s="756" t="s">
        <v>531</v>
      </c>
      <c r="C44" s="742">
        <v>0</v>
      </c>
      <c r="D44" s="743">
        <v>0</v>
      </c>
      <c r="E44" s="743">
        <v>0</v>
      </c>
      <c r="F44" s="704">
        <v>5</v>
      </c>
      <c r="G44" s="743">
        <v>0</v>
      </c>
      <c r="H44" s="744">
        <v>0</v>
      </c>
      <c r="I44" s="742"/>
      <c r="J44" s="743"/>
      <c r="K44" s="743"/>
      <c r="L44" s="743"/>
      <c r="M44" s="744">
        <v>0</v>
      </c>
      <c r="N44" s="742"/>
      <c r="O44" s="743"/>
      <c r="P44" s="743"/>
      <c r="Q44" s="749">
        <v>0</v>
      </c>
      <c r="R44" s="742"/>
      <c r="S44" s="743"/>
      <c r="T44" s="743"/>
      <c r="U44" s="749">
        <v>0</v>
      </c>
      <c r="V44" s="742"/>
      <c r="W44" s="743"/>
      <c r="X44" s="743"/>
      <c r="Y44" s="749">
        <v>0</v>
      </c>
      <c r="Z44" s="12"/>
      <c r="AA44" s="12"/>
    </row>
    <row r="45" spans="1:27" ht="27.75" customHeight="1">
      <c r="A45" s="740" t="s">
        <v>341</v>
      </c>
      <c r="B45" s="756" t="s">
        <v>532</v>
      </c>
      <c r="C45" s="742">
        <v>0</v>
      </c>
      <c r="D45" s="743">
        <v>0</v>
      </c>
      <c r="E45" s="743">
        <v>0</v>
      </c>
      <c r="F45" s="704">
        <v>7</v>
      </c>
      <c r="G45" s="743">
        <v>0</v>
      </c>
      <c r="H45" s="744">
        <v>0</v>
      </c>
      <c r="I45" s="742"/>
      <c r="J45" s="743"/>
      <c r="K45" s="743"/>
      <c r="L45" s="743"/>
      <c r="M45" s="744">
        <v>0</v>
      </c>
      <c r="N45" s="742"/>
      <c r="O45" s="743"/>
      <c r="P45" s="743"/>
      <c r="Q45" s="749">
        <v>0</v>
      </c>
      <c r="R45" s="742"/>
      <c r="S45" s="743"/>
      <c r="T45" s="743"/>
      <c r="U45" s="749">
        <v>0</v>
      </c>
      <c r="V45" s="742"/>
      <c r="W45" s="743"/>
      <c r="X45" s="743"/>
      <c r="Y45" s="749">
        <v>0</v>
      </c>
      <c r="Z45" s="12"/>
      <c r="AA45" s="12"/>
    </row>
    <row r="46" spans="1:27" ht="27.75" customHeight="1" thickBot="1">
      <c r="A46" s="757" t="s">
        <v>342</v>
      </c>
      <c r="B46" s="758" t="s">
        <v>533</v>
      </c>
      <c r="C46" s="759">
        <v>0</v>
      </c>
      <c r="D46" s="760">
        <v>0</v>
      </c>
      <c r="E46" s="760">
        <v>0</v>
      </c>
      <c r="F46" s="761">
        <v>15</v>
      </c>
      <c r="G46" s="760">
        <v>0</v>
      </c>
      <c r="H46" s="762">
        <v>0</v>
      </c>
      <c r="I46" s="759"/>
      <c r="J46" s="760"/>
      <c r="K46" s="760"/>
      <c r="L46" s="760"/>
      <c r="M46" s="762">
        <v>0</v>
      </c>
      <c r="N46" s="759"/>
      <c r="O46" s="760"/>
      <c r="P46" s="760"/>
      <c r="Q46" s="763">
        <v>0</v>
      </c>
      <c r="R46" s="759"/>
      <c r="S46" s="760"/>
      <c r="T46" s="760"/>
      <c r="U46" s="763">
        <v>0</v>
      </c>
      <c r="V46" s="759"/>
      <c r="W46" s="760"/>
      <c r="X46" s="760"/>
      <c r="Y46" s="763">
        <v>0</v>
      </c>
      <c r="Z46" s="12"/>
      <c r="AA46" s="12"/>
    </row>
    <row r="47" spans="1:27" ht="31.5" customHeight="1" thickBot="1">
      <c r="A47" s="764" t="s">
        <v>343</v>
      </c>
      <c r="B47" s="765" t="s">
        <v>311</v>
      </c>
      <c r="C47" s="766">
        <v>0</v>
      </c>
      <c r="D47" s="767">
        <v>0</v>
      </c>
      <c r="E47" s="767">
        <v>0</v>
      </c>
      <c r="F47" s="767"/>
      <c r="G47" s="767">
        <v>0</v>
      </c>
      <c r="H47" s="768">
        <v>0</v>
      </c>
      <c r="I47" s="766">
        <v>0</v>
      </c>
      <c r="J47" s="767">
        <v>0</v>
      </c>
      <c r="K47" s="767">
        <v>0</v>
      </c>
      <c r="L47" s="767">
        <v>0</v>
      </c>
      <c r="M47" s="768">
        <v>0</v>
      </c>
      <c r="N47" s="769">
        <v>0</v>
      </c>
      <c r="O47" s="767">
        <v>0</v>
      </c>
      <c r="P47" s="767">
        <v>0</v>
      </c>
      <c r="Q47" s="770">
        <v>0</v>
      </c>
      <c r="R47" s="766">
        <v>0</v>
      </c>
      <c r="S47" s="767">
        <v>0</v>
      </c>
      <c r="T47" s="767">
        <v>0</v>
      </c>
      <c r="U47" s="768">
        <v>0</v>
      </c>
      <c r="V47" s="769">
        <v>0</v>
      </c>
      <c r="W47" s="767">
        <v>0</v>
      </c>
      <c r="X47" s="767">
        <v>0</v>
      </c>
      <c r="Y47" s="768">
        <v>0</v>
      </c>
      <c r="Z47" s="12"/>
      <c r="AA47" s="12"/>
    </row>
    <row r="48" spans="1:27" ht="15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32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5.75">
      <c r="A50" s="12" t="s">
        <v>194</v>
      </c>
      <c r="B50" s="12"/>
      <c r="E50" s="1096" t="s">
        <v>229</v>
      </c>
      <c r="F50" s="1096"/>
      <c r="G50" s="12"/>
      <c r="H50" s="608"/>
      <c r="I50" s="1096" t="s">
        <v>229</v>
      </c>
      <c r="J50" s="1096"/>
      <c r="K50" s="12"/>
      <c r="L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9.5" customHeight="1">
      <c r="A51" s="12" t="s">
        <v>534</v>
      </c>
      <c r="B51" s="12"/>
      <c r="E51" s="1096" t="s">
        <v>226</v>
      </c>
      <c r="F51" s="1096"/>
      <c r="G51" s="12"/>
      <c r="H51" s="12"/>
      <c r="I51" s="1096" t="s">
        <v>29</v>
      </c>
      <c r="J51" s="1096"/>
      <c r="K51" s="12"/>
      <c r="L51" s="12"/>
      <c r="O51" s="12"/>
      <c r="P51" s="12"/>
      <c r="Q51" s="12"/>
      <c r="R51" s="12"/>
      <c r="S51" s="12"/>
      <c r="T51" s="12"/>
      <c r="U51" s="12"/>
      <c r="V51" s="12"/>
      <c r="X51" s="12"/>
      <c r="Y51" s="12"/>
      <c r="Z51" s="12"/>
      <c r="AA51" s="12"/>
    </row>
    <row r="52" spans="1:27" ht="15.75">
      <c r="A52" s="12"/>
      <c r="B52" s="12"/>
      <c r="C52" s="1145"/>
      <c r="D52" s="1145"/>
      <c r="E52" s="12"/>
      <c r="F52" s="12"/>
      <c r="G52" s="12"/>
      <c r="H52" s="12"/>
      <c r="I52" s="12"/>
      <c r="J52" s="12"/>
      <c r="K52" s="12"/>
      <c r="L52" s="12"/>
      <c r="M52" s="1145"/>
      <c r="N52" s="1145"/>
      <c r="O52" s="12"/>
      <c r="P52" s="12"/>
      <c r="Q52" s="12"/>
      <c r="R52" s="12"/>
      <c r="S52" s="12"/>
      <c r="T52" s="12"/>
      <c r="U52" s="12"/>
      <c r="V52" s="12"/>
      <c r="W52" s="608"/>
      <c r="X52" s="12"/>
      <c r="Y52" s="12"/>
      <c r="Z52" s="12"/>
      <c r="AA52" s="12"/>
    </row>
    <row r="53" spans="1:27" ht="15.75">
      <c r="A53" s="12" t="s">
        <v>230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145"/>
      <c r="N53" s="1145"/>
      <c r="O53" s="12"/>
      <c r="P53" s="12"/>
      <c r="Q53" s="12"/>
      <c r="R53" s="12"/>
      <c r="S53" s="12"/>
      <c r="T53" s="12"/>
      <c r="U53" s="12"/>
      <c r="V53" s="12"/>
      <c r="W53" s="610"/>
      <c r="X53" s="12"/>
      <c r="Y53" s="12"/>
      <c r="Z53" s="12"/>
      <c r="AA53" s="12"/>
    </row>
    <row r="54" spans="1:27" ht="15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5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</sheetData>
  <sheetProtection/>
  <mergeCells count="17">
    <mergeCell ref="M53:N53"/>
    <mergeCell ref="E50:F50"/>
    <mergeCell ref="I50:J50"/>
    <mergeCell ref="E51:F51"/>
    <mergeCell ref="I51:J51"/>
    <mergeCell ref="C52:D52"/>
    <mergeCell ref="M52:N52"/>
    <mergeCell ref="F2:H2"/>
    <mergeCell ref="W2:Y2"/>
    <mergeCell ref="A3:Y3"/>
    <mergeCell ref="A4:A5"/>
    <mergeCell ref="B4:B5"/>
    <mergeCell ref="C4:H4"/>
    <mergeCell ref="I4:M4"/>
    <mergeCell ref="N4:Q4"/>
    <mergeCell ref="R4:U4"/>
    <mergeCell ref="V4:Y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Ковальова Богдана Іванівна</dc:creator>
  <cp:keywords/>
  <dc:description/>
  <cp:lastModifiedBy>Веретюк Ольга Іванівна</cp:lastModifiedBy>
  <cp:lastPrinted>2022-08-25T08:43:22Z</cp:lastPrinted>
  <dcterms:created xsi:type="dcterms:W3CDTF">2012-10-15T08:12:34Z</dcterms:created>
  <dcterms:modified xsi:type="dcterms:W3CDTF">2022-12-11T16:51:27Z</dcterms:modified>
  <cp:category/>
  <cp:version/>
  <cp:contentType/>
  <cp:contentStatus/>
</cp:coreProperties>
</file>